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calcPr calcId="125725"/>
</workbook>
</file>

<file path=xl/calcChain.xml><?xml version="1.0" encoding="utf-8"?>
<calcChain xmlns="http://schemas.openxmlformats.org/spreadsheetml/2006/main">
  <c r="G60" i="5"/>
  <c r="G61"/>
  <c r="G62"/>
  <c r="G63"/>
  <c r="G64"/>
  <c r="G65"/>
  <c r="G59"/>
  <c r="G39"/>
  <c r="G40"/>
  <c r="G41"/>
  <c r="G42"/>
  <c r="G43"/>
  <c r="G38"/>
  <c r="D289"/>
  <c r="E289"/>
  <c r="F289"/>
  <c r="G289"/>
  <c r="C289"/>
  <c r="D250"/>
  <c r="E250"/>
  <c r="F250"/>
  <c r="G250"/>
  <c r="I250"/>
  <c r="C250"/>
  <c r="D226"/>
  <c r="E226"/>
  <c r="F226"/>
  <c r="I226"/>
  <c r="C226"/>
  <c r="D200"/>
  <c r="E200"/>
  <c r="F200"/>
  <c r="G200"/>
  <c r="I200"/>
  <c r="C200"/>
  <c r="D179"/>
  <c r="E179"/>
  <c r="F179"/>
  <c r="C179"/>
  <c r="D147"/>
  <c r="E147"/>
  <c r="F147"/>
  <c r="I147"/>
  <c r="C147"/>
  <c r="D124"/>
  <c r="E124"/>
  <c r="F124"/>
  <c r="I124"/>
  <c r="C124"/>
  <c r="D97"/>
  <c r="E97"/>
  <c r="F97"/>
  <c r="I97"/>
  <c r="C97"/>
  <c r="D72"/>
  <c r="E72"/>
  <c r="F72"/>
  <c r="C72"/>
  <c r="D44"/>
  <c r="E44"/>
  <c r="F44"/>
  <c r="C44"/>
  <c r="G211" l="1"/>
  <c r="G214"/>
  <c r="G217"/>
  <c r="G132"/>
  <c r="G226" l="1"/>
  <c r="G112"/>
  <c r="G124" s="1"/>
  <c r="G79" l="1"/>
  <c r="G97" s="1"/>
  <c r="G72" l="1"/>
  <c r="G44"/>
  <c r="G161" l="1"/>
  <c r="G179" s="1"/>
  <c r="G131"/>
  <c r="G147" s="1"/>
</calcChain>
</file>

<file path=xl/comments1.xml><?xml version="1.0" encoding="utf-8"?>
<comments xmlns="http://schemas.openxmlformats.org/spreadsheetml/2006/main">
  <authors>
    <author>User</author>
  </authors>
  <commentList>
    <comment ref="A16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<sst xmlns="http://schemas.openxmlformats.org/spreadsheetml/2006/main" count="568" uniqueCount="219">
  <si>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</si>
  <si>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</si>
  <si>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</si>
  <si>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</si>
  <si>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</si>
  <si>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</si>
  <si>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</si>
  <si>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</si>
  <si>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</si>
  <si>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</si>
  <si>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</si>
  <si>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</si>
  <si>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</si>
  <si>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</si>
  <si>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</si>
  <si>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</si>
  <si>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</si>
  <si>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</si>
  <si>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</si>
  <si>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</si>
  <si>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</si>
  <si>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</si>
  <si>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</si>
  <si>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</si>
  <si>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</si>
  <si>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</si>
  <si>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</si>
  <si>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</si>
  <si>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</si>
  <si>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</si>
  <si>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</si>
  <si>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</si>
  <si>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</si>
  <si>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</si>
  <si>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</si>
  <si>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</si>
  <si>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</si>
  <si>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</si>
  <si>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</si>
  <si>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</si>
  <si>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</si>
  <si>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</si>
  <si>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</si>
  <si>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</si>
  <si>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</si>
  <si>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</si>
  <si>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</si>
  <si>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</si>
  <si>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</si>
  <si>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</si>
  <si>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</si>
  <si>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</si>
  <si>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</si>
  <si>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</si>
  <si>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</si>
  <si>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</si>
  <si>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</si>
  <si>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</si>
  <si>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</si>
  <si>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</si>
  <si>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</si>
  <si>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</si>
  <si>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</si>
  <si>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</si>
  <si>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</si>
  <si>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</si>
  <si>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</si>
  <si>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</si>
  <si>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</si>
  <si>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</si>
  <si>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</si>
  <si>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</si>
  <si>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</si>
  <si>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</si>
  <si>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</si>
  <si>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</si>
  <si>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</si>
  <si>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</si>
  <si>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</si>
  <si>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</si>
  <si>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</si>
  <si>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</si>
  <si>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</si>
  <si>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</si>
  <si>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</si>
  <si>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</si>
  <si>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</si>
  <si>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</si>
  <si>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</si>
  <si>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</si>
  <si>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</si>
  <si>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</si>
  <si>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</si>
  <si>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քնն.</t>
  </si>
  <si>
    <t>Օտար լեզու 1</t>
  </si>
  <si>
    <t>Հոգեբանություն</t>
  </si>
  <si>
    <t>Օտար լեզու 2</t>
  </si>
  <si>
    <t>Փիլիսոփայության հիմունքներ</t>
  </si>
  <si>
    <t>Էկոլոգիայի և բնապահպանության հիմունքներ</t>
  </si>
  <si>
    <t>Հայոց պատմության հիմնահարցեր 1</t>
  </si>
  <si>
    <t>Հայոց պատմության հիմնահարցեր 2</t>
  </si>
  <si>
    <t>Կրե-դիտ</t>
  </si>
  <si>
    <t>առ.եզր.գն.</t>
  </si>
  <si>
    <t>ստ.</t>
  </si>
  <si>
    <t>Մանկավարժություն 1</t>
  </si>
  <si>
    <t>Ուսումնական աշխատանքների գծով պրոռեկտոր`</t>
  </si>
  <si>
    <t>Գ.Հ.Սահակյան</t>
  </si>
  <si>
    <t>Քաղաքագիտություն</t>
  </si>
  <si>
    <t>Դարձվածաբանություն</t>
  </si>
  <si>
    <t>Փորձուսուցում /2 շաբաթ/</t>
  </si>
  <si>
    <t>Օտար լեզու  1</t>
  </si>
  <si>
    <t>Արտակարգ իրավիճակներ և քաղաքացիական պաշտպանության հիմունքներ</t>
  </si>
  <si>
    <t>Տնտեսագիտության հիմունքներ</t>
  </si>
  <si>
    <t>Իրավունքի հիմունքներ</t>
  </si>
  <si>
    <t>Մանկավարժություն 2</t>
  </si>
  <si>
    <t>Տեղեկատվական տեխնոլոգիաների կիրառման հիմունքներ</t>
  </si>
  <si>
    <t>Բարոյագիտության հիմունքներ</t>
  </si>
  <si>
    <t>Մշակութաբանության հիմունքներ</t>
  </si>
  <si>
    <t>Կրոնագիտության հիմունքներ</t>
  </si>
  <si>
    <t>Բնագիտության ժամանակակից հայեցակարգեր</t>
  </si>
  <si>
    <t>Ազգագրության հիմունքներ</t>
  </si>
  <si>
    <t>Տրամաբանության հիմունքներ</t>
  </si>
  <si>
    <t>Ռազմագիտություն</t>
  </si>
  <si>
    <t>Ձևաբանության արդիական հարցեր</t>
  </si>
  <si>
    <t>առ եզր.գն.</t>
  </si>
  <si>
    <t>առ. եզր.գն.</t>
  </si>
  <si>
    <t>1-ին բուժ. օգ. և երեխ. առողջ. հիմունքներ</t>
  </si>
  <si>
    <t>եզր.գն</t>
  </si>
  <si>
    <t>Փորձուսուցում 2շ</t>
  </si>
  <si>
    <t>Ներառական կրթություն</t>
  </si>
  <si>
    <t>Բնագրի լեզվաբանական  վերլուծություն</t>
  </si>
  <si>
    <t>եզր. գն.</t>
  </si>
  <si>
    <t>տարբ.քնն.</t>
  </si>
  <si>
    <t>տարբ քնն.</t>
  </si>
  <si>
    <t>Ն.Վ.Առաքելյան</t>
  </si>
  <si>
    <t>Հայոց լեզու և խոսքի մշակույթ 1</t>
  </si>
  <si>
    <t>Ռուս  բանահյուսություն և հին ռուս գրականություն.</t>
  </si>
  <si>
    <t xml:space="preserve">Գրականագիտության ներածություն </t>
  </si>
  <si>
    <t>Ժամանակակից ռուսաց լեզվի պրակտիկում-1</t>
  </si>
  <si>
    <t>Լատիներեն</t>
  </si>
  <si>
    <t>18-րդ դարի ռուս գրականություն</t>
  </si>
  <si>
    <t xml:space="preserve">Ժամանակակից ռուսաց լեզվի  բառագիտություն. </t>
  </si>
  <si>
    <t>Ժամանակակից ռուսաց լեզվի պրակտիկում-2</t>
  </si>
  <si>
    <t xml:space="preserve">Ժամանակակից ռուսաց  լեզվի հնչյունաբանություն.  </t>
  </si>
  <si>
    <t>Հայոց լեզու և խոսքի մշակույթ 2</t>
  </si>
  <si>
    <t>Ժամանակակից ռուսաց լեզվի պրակտիկում-3</t>
  </si>
  <si>
    <t>Լեզվաբանության ներածություն</t>
  </si>
  <si>
    <t>Արտահայտիչ ընթերց.և ճարտասան.</t>
  </si>
  <si>
    <t>Երկրագիտություն /ուսումնասիրվող լեզվով/</t>
  </si>
  <si>
    <t>Ժամանակակից ռուսաց լեզվի ձևաբանություն 1</t>
  </si>
  <si>
    <t>19-րդ դարի ռուս գրականություն 2</t>
  </si>
  <si>
    <t>Արտասահմանյան գրակ. պատմություն 1</t>
  </si>
  <si>
    <t>Հայ գրականության պատմություն 1</t>
  </si>
  <si>
    <t>19-րդ դարի ռուս գրականության պատմություն1</t>
  </si>
  <si>
    <t>առ. եզր.գն</t>
  </si>
  <si>
    <t>Ժամանակակից ռուսաց լեզվի ձևաբանություն  2</t>
  </si>
  <si>
    <t>Ժամանակակից ռոսաց լեզվի շարահյուսություն 1</t>
  </si>
  <si>
    <t>Ռուսաց լեզվի դասավանդման մեթոդիկա</t>
  </si>
  <si>
    <t>19-րդ դարի ռուս գրականություն 3</t>
  </si>
  <si>
    <t>Արտասահմանյան գրակ. պատմություն 2</t>
  </si>
  <si>
    <t>Ժամանակակից ռոսաց լեզվի շարահյուսություն 2</t>
  </si>
  <si>
    <t>Ռուսաց լեզուն որպես օտար լեզու</t>
  </si>
  <si>
    <t>20-րդ դարի ռուս գրականություն 1</t>
  </si>
  <si>
    <t>Հայ գրականության պատմություն 2</t>
  </si>
  <si>
    <t>Ռուս գրականության  դասավանդման մեթոդիկա</t>
  </si>
  <si>
    <t>Մանկական  գրականություն</t>
  </si>
  <si>
    <t>Ժամանակակից ռուսաց լեզվի ոճաբանություն</t>
  </si>
  <si>
    <t>20-րդ դարի ռուս գրականություն2</t>
  </si>
  <si>
    <t>Հայ-ռուս գրականության կապեր</t>
  </si>
  <si>
    <t>Ուղղագրության և  ուղղախոսության նորմեր</t>
  </si>
  <si>
    <t>Ռուսերենի կետադրությունը</t>
  </si>
  <si>
    <t>Գործնական գրություններ</t>
  </si>
  <si>
    <t>Ռուսաստանի պատմություն</t>
  </si>
  <si>
    <t xml:space="preserve">Գեղարվեստական ստեղծագործություն    </t>
  </si>
  <si>
    <t>Հայկական  թեման 20-րդ  դարի ռուս գրական. Մեջ</t>
  </si>
  <si>
    <t>Ռուս գրական քննադատության պատմություն</t>
  </si>
  <si>
    <t>Ռուս արտերկրյա գրականություն</t>
  </si>
  <si>
    <t>Գեղարվեստական երկի վերլուծություն</t>
  </si>
  <si>
    <t>Գործնական քերականություն</t>
  </si>
  <si>
    <t>Կուրսային աշխատանք 2 /ռուսաց լեզվից և ռուս գրականությունից/</t>
  </si>
  <si>
    <t>Ինտերակտիվ դասավանդման մեթոդիկա</t>
  </si>
  <si>
    <t>Խոսքային գործուն. ուսուցման  մեթոդիկա</t>
  </si>
  <si>
    <t>Պոստմեդեռնիզմի գրակ./ժանր. նկ. և առանձն./</t>
  </si>
  <si>
    <t>Պոստմեդեռնիզմի գրակ./ժանր. նկ. և առանձն.</t>
  </si>
  <si>
    <t>ստ</t>
  </si>
  <si>
    <t>20-րդ դարի ռուս գրականություն 2</t>
  </si>
  <si>
    <t>Ժամանակակից ռուսաց լեզվի ձևաբուանություն  2</t>
  </si>
  <si>
    <t>առ.եզր.գն</t>
  </si>
  <si>
    <t>Թարգմանության տեսական  և գործնական հարցեր</t>
  </si>
  <si>
    <t xml:space="preserve">20-րդ  դարի  ռուս.   արձակի  ժանրային առանձնահատկություն. </t>
  </si>
  <si>
    <t>Հայկական  թեման 20-րդ  դարի ռուս գրական. մեջ</t>
  </si>
  <si>
    <t xml:space="preserve">առ. եզր.գն   </t>
  </si>
  <si>
    <t xml:space="preserve">առ. եզր.գն  </t>
  </si>
  <si>
    <t>Ռուս  բանահյուսություն և հին ռուս գրականություն</t>
  </si>
  <si>
    <t>Լ.Գ.Մարգարյան</t>
  </si>
  <si>
    <t>Ֆակուլտետի դեկան`  ____________________</t>
  </si>
  <si>
    <t>Ամբիոնի վարիչ`           _____________________</t>
  </si>
  <si>
    <t xml:space="preserve">Ժամանակակից ռուսաց  լեզվի հնչյունաբանություն.       </t>
  </si>
  <si>
    <r>
      <t>Մասնագիտություն -</t>
    </r>
    <r>
      <rPr>
        <b/>
        <sz val="11"/>
        <rFont val="Sylfaen"/>
        <family val="1"/>
        <charset val="204"/>
      </rPr>
      <t>Մասնագիտական մանկավարժություն  011401.00.6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</si>
  <si>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</si>
  <si>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</si>
  <si>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</si>
  <si>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</si>
  <si>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</si>
  <si>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</si>
  <si>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</si>
  <si>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</si>
  <si>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</si>
  <si>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</si>
  <si>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t xml:space="preserve">Կրթական ծրագիր`  </t>
    </r>
    <r>
      <rPr>
        <b/>
        <sz val="11"/>
        <rFont val="Sylfaen"/>
        <family val="1"/>
        <charset val="204"/>
      </rPr>
      <t>Ռուսաց լեզու և գրականություն  011401.20.6</t>
    </r>
  </si>
  <si>
    <t>Ռեկտոր` ________________ Ա.Յու.Սարգսյան</t>
  </si>
  <si>
    <t>Ամփոփիչ ատեստավորում</t>
  </si>
  <si>
    <t>_____________</t>
  </si>
  <si>
    <r>
      <t xml:space="preserve">Մասնագիտական որակավորում` </t>
    </r>
    <r>
      <rPr>
        <b/>
        <sz val="11"/>
        <rFont val="Calibri"/>
        <family val="2"/>
        <charset val="204"/>
        <scheme val="minor"/>
      </rPr>
      <t>մանկավարժության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բակալավր</t>
    </r>
  </si>
  <si>
    <r>
      <t xml:space="preserve">Ուսման ժամկետը`   </t>
    </r>
    <r>
      <rPr>
        <b/>
        <sz val="11"/>
        <rFont val="Calibri"/>
        <family val="2"/>
        <charset val="204"/>
        <scheme val="minor"/>
      </rPr>
      <t xml:space="preserve"> 5 տարի</t>
    </r>
  </si>
  <si>
    <r>
      <t xml:space="preserve">Ուսման ձևը`    </t>
    </r>
    <r>
      <rPr>
        <b/>
        <sz val="11"/>
        <rFont val="Calibri"/>
        <family val="2"/>
        <charset val="204"/>
        <scheme val="minor"/>
      </rPr>
      <t>հեռակա</t>
    </r>
  </si>
  <si>
    <r>
      <t>«_</t>
    </r>
    <r>
      <rPr>
        <sz val="11"/>
        <rFont val="Calibri"/>
        <family val="2"/>
        <charset val="204"/>
        <scheme val="minor"/>
      </rPr>
      <t>_»___օգոստոսի___2020թ.</t>
    </r>
  </si>
  <si>
    <t>Հաստատված է 2020թ. օգոստոսի    -ի նիստում</t>
  </si>
  <si>
    <t xml:space="preserve">Արձանագրություն թիվ 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</si>
</sst>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9"/>
      <name val="Sylfaen"/>
      <family val="1"/>
      <charset val="204"/>
    </font>
    <font>
      <sz val="11"/>
      <name val="Sylfaen"/>
      <family val="1"/>
      <charset val="204"/>
    </font>
    <font>
      <sz val="8"/>
      <name val="Sylfae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/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8" fillId="0" borderId="0" xfId="0" applyFont="1"/>
    <xf numFmtId="0" fontId="22" fillId="0" borderId="0" xfId="0" applyFont="1" applyBorder="1"/>
    <xf numFmtId="0" fontId="22" fillId="2" borderId="0" xfId="0" applyFont="1" applyFill="1"/>
    <xf numFmtId="0" fontId="22" fillId="0" borderId="0" xfId="0" applyFont="1" applyAlignment="1">
      <alignment vertical="center" wrapTex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3" borderId="0" xfId="0" applyFont="1" applyFill="1"/>
    <xf numFmtId="0" fontId="29" fillId="0" borderId="1" xfId="0" applyFont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5" fillId="3" borderId="14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5" fillId="0" borderId="55" xfId="0" applyFont="1" applyBorder="1" applyAlignment="1">
      <alignment horizontal="right" vertical="center" wrapText="1"/>
    </xf>
    <xf numFmtId="0" fontId="24" fillId="0" borderId="56" xfId="0" applyFont="1" applyBorder="1" applyAlignment="1">
      <alignment horizontal="right" vertical="center"/>
    </xf>
    <xf numFmtId="0" fontId="27" fillId="0" borderId="2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25" fillId="0" borderId="32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32" xfId="0" applyFont="1" applyBorder="1" applyAlignment="1">
      <alignment vertical="center" wrapText="1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27" fillId="0" borderId="13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7" fillId="0" borderId="32" xfId="0" applyFont="1" applyBorder="1" applyAlignment="1">
      <alignment vertical="center" wrapText="1"/>
    </xf>
    <xf numFmtId="0" fontId="25" fillId="0" borderId="32" xfId="0" applyFont="1" applyFill="1" applyBorder="1" applyAlignment="1">
      <alignment vertical="center"/>
    </xf>
    <xf numFmtId="0" fontId="27" fillId="0" borderId="32" xfId="0" applyFont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51" xfId="0" applyFont="1" applyFill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1" xfId="0" applyFont="1" applyBorder="1" applyAlignment="1">
      <alignment vertical="center" wrapText="1"/>
    </xf>
    <xf numFmtId="0" fontId="25" fillId="0" borderId="55" xfId="0" applyFont="1" applyBorder="1" applyAlignment="1">
      <alignment horizontal="center" vertical="center"/>
    </xf>
    <xf numFmtId="0" fontId="25" fillId="0" borderId="51" xfId="0" applyFont="1" applyBorder="1" applyAlignment="1">
      <alignment vertical="center" wrapText="1"/>
    </xf>
    <xf numFmtId="0" fontId="25" fillId="3" borderId="20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/>
    </xf>
    <xf numFmtId="0" fontId="25" fillId="3" borderId="13" xfId="0" applyFont="1" applyFill="1" applyBorder="1" applyAlignment="1">
      <alignment horizontal="center" vertical="center" wrapText="1"/>
    </xf>
    <xf numFmtId="0" fontId="24" fillId="3" borderId="40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vertical="center" wrapText="1"/>
    </xf>
    <xf numFmtId="0" fontId="25" fillId="3" borderId="51" xfId="0" applyFont="1" applyFill="1" applyBorder="1" applyAlignment="1">
      <alignment vertical="center" wrapText="1"/>
    </xf>
    <xf numFmtId="0" fontId="24" fillId="3" borderId="30" xfId="0" applyFont="1" applyFill="1" applyBorder="1" applyAlignment="1">
      <alignment vertical="center"/>
    </xf>
    <xf numFmtId="0" fontId="25" fillId="3" borderId="31" xfId="0" applyFont="1" applyFill="1" applyBorder="1" applyAlignment="1">
      <alignment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32" xfId="0" applyFont="1" applyFill="1" applyBorder="1" applyAlignment="1">
      <alignment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29" xfId="0" applyFont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33" xfId="0" applyFont="1" applyFill="1" applyBorder="1" applyAlignment="1">
      <alignment vertical="center" wrapText="1"/>
    </xf>
    <xf numFmtId="0" fontId="25" fillId="0" borderId="5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/>
    </xf>
    <xf numFmtId="0" fontId="26" fillId="2" borderId="40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9" xfId="0" applyFont="1" applyBorder="1" applyAlignment="1">
      <alignment horizontal="center"/>
    </xf>
    <xf numFmtId="0" fontId="25" fillId="0" borderId="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50" xfId="0" applyFont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0" fontId="25" fillId="0" borderId="31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right" vertical="center"/>
    </xf>
    <xf numFmtId="0" fontId="26" fillId="0" borderId="53" xfId="0" applyFont="1" applyBorder="1" applyAlignment="1">
      <alignment horizontal="right" vertical="center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7" t="s">
        <v>2</v>
      </c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1:25" ht="15.75">
      <c r="A3" s="243" t="s">
        <v>0</v>
      </c>
      <c r="B3" s="243"/>
      <c r="C3" s="238" t="s">
        <v>6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42" t="s">
        <v>4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37" t="s">
        <v>24</v>
      </c>
      <c r="Q4" s="237"/>
      <c r="R4" s="237"/>
      <c r="S4" s="237"/>
      <c r="T4" s="237"/>
      <c r="U4" s="237"/>
      <c r="V4" s="237"/>
      <c r="W4" s="237"/>
      <c r="X4" s="237"/>
      <c r="Y4" s="237"/>
    </row>
    <row r="5" spans="1:25" ht="15.75">
      <c r="A5" s="238" t="s">
        <v>3</v>
      </c>
      <c r="B5" s="23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37" t="s">
        <v>25</v>
      </c>
      <c r="Q5" s="237"/>
      <c r="R5" s="237"/>
      <c r="S5" s="237"/>
      <c r="T5" s="237"/>
      <c r="U5" s="237"/>
      <c r="V5" s="237"/>
      <c r="W5" s="237"/>
      <c r="X5" s="237"/>
      <c r="Y5" s="237"/>
    </row>
    <row r="6" spans="1:25" ht="12" customHeight="1">
      <c r="A6" s="240" t="s">
        <v>26</v>
      </c>
      <c r="B6" s="2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38" t="s">
        <v>5</v>
      </c>
      <c r="B8" s="2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46" t="s">
        <v>7</v>
      </c>
      <c r="B10" s="246" t="s">
        <v>8</v>
      </c>
      <c r="C10" s="249" t="s">
        <v>9</v>
      </c>
      <c r="D10" s="252" t="s">
        <v>10</v>
      </c>
      <c r="E10" s="253"/>
      <c r="F10" s="253"/>
      <c r="G10" s="253"/>
      <c r="H10" s="254"/>
      <c r="I10" s="258" t="s">
        <v>11</v>
      </c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59"/>
      <c r="Y10" s="260" t="s">
        <v>12</v>
      </c>
    </row>
    <row r="11" spans="1:25">
      <c r="A11" s="247"/>
      <c r="B11" s="247"/>
      <c r="C11" s="250"/>
      <c r="D11" s="255"/>
      <c r="E11" s="256"/>
      <c r="F11" s="256"/>
      <c r="G11" s="256"/>
      <c r="H11" s="257"/>
      <c r="I11" s="258">
        <v>1</v>
      </c>
      <c r="J11" s="259"/>
      <c r="K11" s="258">
        <v>2</v>
      </c>
      <c r="L11" s="259"/>
      <c r="M11" s="258">
        <v>3</v>
      </c>
      <c r="N11" s="259"/>
      <c r="O11" s="258">
        <v>4</v>
      </c>
      <c r="P11" s="259"/>
      <c r="Q11" s="258">
        <v>5</v>
      </c>
      <c r="R11" s="259"/>
      <c r="S11" s="258">
        <v>6</v>
      </c>
      <c r="T11" s="259"/>
      <c r="U11" s="258">
        <v>7</v>
      </c>
      <c r="V11" s="259"/>
      <c r="W11" s="258">
        <v>8</v>
      </c>
      <c r="X11" s="259"/>
      <c r="Y11" s="261"/>
    </row>
    <row r="12" spans="1:25" ht="47.25" customHeight="1">
      <c r="A12" s="248"/>
      <c r="B12" s="248"/>
      <c r="C12" s="251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62"/>
    </row>
    <row r="13" spans="1:25" ht="30" customHeight="1">
      <c r="A13" s="263" t="s">
        <v>17</v>
      </c>
      <c r="B13" s="26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44" t="s">
        <v>18</v>
      </c>
      <c r="B14" s="24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44" t="s">
        <v>19</v>
      </c>
      <c r="B30" s="24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63" t="s">
        <v>20</v>
      </c>
      <c r="B36" s="26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44" t="s">
        <v>18</v>
      </c>
      <c r="B37" s="24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44" t="s">
        <v>19</v>
      </c>
      <c r="B44" s="24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63" t="s">
        <v>21</v>
      </c>
      <c r="B50" s="26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63" t="s">
        <v>22</v>
      </c>
      <c r="B71" s="26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63" t="s">
        <v>23</v>
      </c>
      <c r="B97" s="26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44" t="s">
        <v>27</v>
      </c>
      <c r="B106" s="24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39" t="s">
        <v>28</v>
      </c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68" t="s">
        <v>35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15"/>
    </row>
    <row r="2" spans="1:30" ht="16.5" customHeight="1">
      <c r="A2" s="272" t="s">
        <v>0</v>
      </c>
      <c r="B2" s="272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67" t="s">
        <v>2</v>
      </c>
      <c r="T2" s="267"/>
      <c r="U2" s="267"/>
      <c r="V2" s="267"/>
      <c r="W2" s="267"/>
      <c r="X2" s="267"/>
      <c r="Y2" s="267"/>
      <c r="Z2" s="267"/>
      <c r="AA2" s="267"/>
      <c r="AB2" s="267"/>
      <c r="AC2" s="267"/>
    </row>
    <row r="3" spans="1:30" ht="16.5" customHeight="1">
      <c r="C3" s="270" t="s">
        <v>38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70" t="s">
        <v>3</v>
      </c>
      <c r="B4" s="270"/>
      <c r="C4" s="273" t="s">
        <v>36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2"/>
      <c r="O4" s="22"/>
      <c r="P4" s="22"/>
      <c r="Q4" s="22"/>
      <c r="S4" s="267" t="s">
        <v>41</v>
      </c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2"/>
    </row>
    <row r="5" spans="1:30" ht="15" customHeight="1">
      <c r="A5" s="269" t="s">
        <v>26</v>
      </c>
      <c r="B5" s="26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67" t="s">
        <v>84</v>
      </c>
      <c r="T5" s="267"/>
      <c r="U5" s="267"/>
      <c r="V5" s="267"/>
      <c r="W5" s="267"/>
      <c r="X5" s="267"/>
      <c r="Y5" s="267"/>
      <c r="Z5" s="267"/>
      <c r="AA5" s="267"/>
      <c r="AB5" s="267"/>
      <c r="AC5" s="267"/>
    </row>
    <row r="6" spans="1:30" ht="12.75" customHeight="1">
      <c r="A6" s="270" t="s">
        <v>5</v>
      </c>
      <c r="B6" s="27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67" t="s">
        <v>40</v>
      </c>
      <c r="T6" s="267"/>
      <c r="U6" s="267"/>
      <c r="V6" s="267"/>
      <c r="W6" s="267"/>
      <c r="X6" s="267"/>
      <c r="Y6" s="267"/>
      <c r="Z6" s="267"/>
      <c r="AA6" s="267"/>
      <c r="AB6" s="267"/>
      <c r="AC6" s="267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76" t="s">
        <v>7</v>
      </c>
      <c r="B8" s="276" t="s">
        <v>30</v>
      </c>
      <c r="C8" s="260" t="s">
        <v>82</v>
      </c>
      <c r="D8" s="281" t="s">
        <v>10</v>
      </c>
      <c r="E8" s="282"/>
      <c r="F8" s="282"/>
      <c r="G8" s="282"/>
      <c r="H8" s="283"/>
      <c r="I8" s="294" t="s">
        <v>11</v>
      </c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6"/>
      <c r="AC8" s="260" t="s">
        <v>83</v>
      </c>
    </row>
    <row r="9" spans="1:30" ht="16.5" customHeight="1">
      <c r="A9" s="277"/>
      <c r="B9" s="277"/>
      <c r="C9" s="279"/>
      <c r="D9" s="284"/>
      <c r="E9" s="285"/>
      <c r="F9" s="285"/>
      <c r="G9" s="285"/>
      <c r="H9" s="286"/>
      <c r="I9" s="291">
        <v>1</v>
      </c>
      <c r="J9" s="292"/>
      <c r="K9" s="291">
        <v>2</v>
      </c>
      <c r="L9" s="292"/>
      <c r="M9" s="291">
        <v>3</v>
      </c>
      <c r="N9" s="292"/>
      <c r="O9" s="291">
        <v>4</v>
      </c>
      <c r="P9" s="292"/>
      <c r="Q9" s="291">
        <v>5</v>
      </c>
      <c r="R9" s="292"/>
      <c r="S9" s="291">
        <v>6</v>
      </c>
      <c r="T9" s="292"/>
      <c r="U9" s="291">
        <v>7</v>
      </c>
      <c r="V9" s="292"/>
      <c r="W9" s="291">
        <v>8</v>
      </c>
      <c r="X9" s="292"/>
      <c r="Y9" s="293">
        <v>9</v>
      </c>
      <c r="Z9" s="293"/>
      <c r="AA9" s="297">
        <v>10</v>
      </c>
      <c r="AB9" s="297"/>
      <c r="AC9" s="261"/>
    </row>
    <row r="10" spans="1:30" ht="28.5" customHeight="1">
      <c r="A10" s="278"/>
      <c r="B10" s="278"/>
      <c r="C10" s="280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62"/>
    </row>
    <row r="11" spans="1:30" ht="29.25" customHeight="1">
      <c r="A11" s="274" t="s">
        <v>17</v>
      </c>
      <c r="B11" s="27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88" t="s">
        <v>18</v>
      </c>
      <c r="B12" s="289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88" t="s">
        <v>19</v>
      </c>
      <c r="B18" s="28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74" t="s">
        <v>20</v>
      </c>
      <c r="B24" s="27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88" t="s">
        <v>18</v>
      </c>
      <c r="B25" s="28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88" t="s">
        <v>19</v>
      </c>
      <c r="B29" s="28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74" t="s">
        <v>21</v>
      </c>
      <c r="B33" s="27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74" t="s">
        <v>22</v>
      </c>
      <c r="B46" s="27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74" t="s">
        <v>23</v>
      </c>
      <c r="B70" s="28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88" t="s">
        <v>27</v>
      </c>
      <c r="B75" s="289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6:AC6"/>
    <mergeCell ref="Y9:Z9"/>
    <mergeCell ref="AC8:AC10"/>
    <mergeCell ref="I8:AB8"/>
    <mergeCell ref="AA9:AB9"/>
    <mergeCell ref="I9:J9"/>
    <mergeCell ref="K9:L9"/>
    <mergeCell ref="M9:N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S2:AC2"/>
    <mergeCell ref="S5:AC5"/>
    <mergeCell ref="S4:AC4"/>
    <mergeCell ref="B1:AB1"/>
    <mergeCell ref="A5:B5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30" t="s">
        <v>47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11"/>
    </row>
    <row r="2" spans="1:18" ht="18">
      <c r="A2" s="327" t="s">
        <v>48</v>
      </c>
      <c r="B2" s="327"/>
      <c r="C2" s="26"/>
      <c r="D2" s="26"/>
      <c r="E2" s="26"/>
      <c r="F2" s="26"/>
      <c r="G2" s="26"/>
      <c r="H2" s="26"/>
      <c r="I2" s="26"/>
      <c r="J2" s="326" t="s">
        <v>2</v>
      </c>
      <c r="K2" s="326"/>
      <c r="L2" s="326"/>
      <c r="M2" s="326"/>
      <c r="N2" s="326"/>
      <c r="O2" s="326"/>
      <c r="P2" s="326"/>
    </row>
    <row r="3" spans="1:18" ht="18">
      <c r="A3" s="26"/>
      <c r="B3" s="26"/>
      <c r="C3" s="327" t="s">
        <v>79</v>
      </c>
      <c r="D3" s="327"/>
      <c r="E3" s="327"/>
      <c r="F3" s="327"/>
      <c r="G3" s="327"/>
      <c r="H3" s="327"/>
      <c r="I3" s="26"/>
      <c r="J3" s="51"/>
      <c r="K3" s="51"/>
      <c r="L3" s="51"/>
      <c r="M3" s="51"/>
      <c r="N3" s="51"/>
      <c r="O3" s="51"/>
      <c r="P3" s="52"/>
    </row>
    <row r="4" spans="1:18" ht="18">
      <c r="A4" s="327" t="s">
        <v>42</v>
      </c>
      <c r="B4" s="327"/>
      <c r="C4" s="328" t="s">
        <v>81</v>
      </c>
      <c r="D4" s="329"/>
      <c r="E4" s="329"/>
      <c r="F4" s="329"/>
      <c r="G4" s="329"/>
      <c r="H4" s="329"/>
      <c r="I4" s="26"/>
      <c r="J4" s="326" t="s">
        <v>49</v>
      </c>
      <c r="K4" s="326"/>
      <c r="L4" s="326"/>
      <c r="M4" s="326"/>
      <c r="N4" s="326"/>
      <c r="O4" s="326"/>
      <c r="P4" s="326"/>
    </row>
    <row r="5" spans="1:18" ht="18">
      <c r="A5" s="26"/>
      <c r="B5" s="25" t="s">
        <v>46</v>
      </c>
      <c r="C5" s="329"/>
      <c r="D5" s="329"/>
      <c r="E5" s="329"/>
      <c r="F5" s="329"/>
      <c r="G5" s="329"/>
      <c r="H5" s="329"/>
      <c r="I5" s="26"/>
      <c r="J5" s="325"/>
      <c r="K5" s="325"/>
      <c r="L5" s="325"/>
      <c r="M5" s="325"/>
      <c r="N5" s="325"/>
      <c r="O5" s="325"/>
      <c r="P5" s="325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26" t="s">
        <v>78</v>
      </c>
      <c r="K6" s="326"/>
      <c r="L6" s="326"/>
      <c r="M6" s="326"/>
      <c r="N6" s="326"/>
      <c r="O6" s="326"/>
      <c r="P6" s="326"/>
    </row>
    <row r="7" spans="1:18" ht="18">
      <c r="A7" s="327" t="s">
        <v>43</v>
      </c>
      <c r="B7" s="3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60" t="s">
        <v>7</v>
      </c>
      <c r="B9" s="299" t="s">
        <v>51</v>
      </c>
      <c r="C9" s="302" t="s">
        <v>52</v>
      </c>
      <c r="D9" s="303"/>
      <c r="E9" s="331" t="s">
        <v>9</v>
      </c>
      <c r="F9" s="302" t="s">
        <v>55</v>
      </c>
      <c r="G9" s="302"/>
      <c r="H9" s="302"/>
      <c r="I9" s="302"/>
      <c r="J9" s="302"/>
      <c r="K9" s="304"/>
      <c r="L9" s="335" t="s">
        <v>65</v>
      </c>
      <c r="M9" s="302"/>
      <c r="N9" s="302"/>
      <c r="O9" s="302"/>
      <c r="P9" s="336"/>
    </row>
    <row r="10" spans="1:18" ht="15" customHeight="1">
      <c r="A10" s="261"/>
      <c r="B10" s="300"/>
      <c r="C10" s="319" t="s">
        <v>53</v>
      </c>
      <c r="D10" s="322" t="s">
        <v>54</v>
      </c>
      <c r="E10" s="332"/>
      <c r="F10" s="319" t="s">
        <v>57</v>
      </c>
      <c r="G10" s="334" t="s">
        <v>56</v>
      </c>
      <c r="H10" s="302"/>
      <c r="I10" s="302"/>
      <c r="J10" s="302"/>
      <c r="K10" s="304"/>
      <c r="L10" s="302" t="s">
        <v>59</v>
      </c>
      <c r="M10" s="304"/>
      <c r="N10" s="302" t="s">
        <v>77</v>
      </c>
      <c r="O10" s="304"/>
      <c r="P10" s="68" t="s">
        <v>80</v>
      </c>
    </row>
    <row r="11" spans="1:18">
      <c r="A11" s="261"/>
      <c r="B11" s="300"/>
      <c r="C11" s="320"/>
      <c r="D11" s="323"/>
      <c r="E11" s="332"/>
      <c r="F11" s="320"/>
      <c r="G11" s="309" t="s">
        <v>58</v>
      </c>
      <c r="H11" s="309" t="s">
        <v>62</v>
      </c>
      <c r="I11" s="309" t="s">
        <v>61</v>
      </c>
      <c r="J11" s="309" t="s">
        <v>63</v>
      </c>
      <c r="K11" s="312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61"/>
      <c r="B12" s="300"/>
      <c r="C12" s="320"/>
      <c r="D12" s="323"/>
      <c r="E12" s="332"/>
      <c r="F12" s="320"/>
      <c r="G12" s="310"/>
      <c r="H12" s="310"/>
      <c r="I12" s="310"/>
      <c r="J12" s="310"/>
      <c r="K12" s="313"/>
      <c r="L12" s="335" t="s">
        <v>60</v>
      </c>
      <c r="M12" s="302"/>
      <c r="N12" s="302"/>
      <c r="O12" s="302"/>
      <c r="P12" s="336"/>
    </row>
    <row r="13" spans="1:18" ht="15.75" thickBot="1">
      <c r="A13" s="298"/>
      <c r="B13" s="301"/>
      <c r="C13" s="321"/>
      <c r="D13" s="324"/>
      <c r="E13" s="333"/>
      <c r="F13" s="321"/>
      <c r="G13" s="311"/>
      <c r="H13" s="311"/>
      <c r="I13" s="311"/>
      <c r="J13" s="311"/>
      <c r="K13" s="314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15" t="s">
        <v>70</v>
      </c>
      <c r="B15" s="316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17" t="s">
        <v>71</v>
      </c>
      <c r="B26" s="318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07" t="s">
        <v>67</v>
      </c>
      <c r="B47" s="308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07" t="s">
        <v>68</v>
      </c>
      <c r="B53" s="308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07" t="s">
        <v>69</v>
      </c>
      <c r="B65" s="308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05" t="s">
        <v>57</v>
      </c>
      <c r="B67" s="306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  <mergeCell ref="B1:N1"/>
    <mergeCell ref="A2:B2"/>
    <mergeCell ref="A4:B4"/>
    <mergeCell ref="J2:P2"/>
    <mergeCell ref="J4:P4"/>
    <mergeCell ref="J5:P5"/>
    <mergeCell ref="J6:P6"/>
    <mergeCell ref="A7:B7"/>
    <mergeCell ref="C3:H3"/>
    <mergeCell ref="C4:H4"/>
    <mergeCell ref="C5:H5"/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30" t="s">
        <v>47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11"/>
    </row>
    <row r="2" spans="1:18" ht="18">
      <c r="A2" s="327" t="s">
        <v>48</v>
      </c>
      <c r="B2" s="327"/>
      <c r="C2" s="26"/>
      <c r="D2" s="26"/>
      <c r="E2" s="26"/>
      <c r="F2" s="26"/>
      <c r="G2" s="26"/>
      <c r="H2" s="26"/>
      <c r="I2" s="26"/>
      <c r="J2" s="326" t="s">
        <v>2</v>
      </c>
      <c r="K2" s="326"/>
      <c r="L2" s="326"/>
      <c r="M2" s="326"/>
      <c r="N2" s="326"/>
      <c r="O2" s="326"/>
    </row>
    <row r="3" spans="1:18" ht="18">
      <c r="A3" s="26"/>
      <c r="B3" s="26"/>
      <c r="C3" s="327" t="s">
        <v>79</v>
      </c>
      <c r="D3" s="327"/>
      <c r="E3" s="327"/>
      <c r="F3" s="327"/>
      <c r="G3" s="327"/>
      <c r="H3" s="327"/>
      <c r="I3" s="26"/>
      <c r="J3" s="51"/>
      <c r="K3" s="51"/>
      <c r="L3" s="51"/>
      <c r="M3" s="51"/>
      <c r="N3" s="51"/>
      <c r="O3" s="51"/>
    </row>
    <row r="4" spans="1:18" ht="18">
      <c r="A4" s="327" t="s">
        <v>42</v>
      </c>
      <c r="B4" s="327"/>
      <c r="C4" s="329" t="s">
        <v>44</v>
      </c>
      <c r="D4" s="329"/>
      <c r="E4" s="329"/>
      <c r="F4" s="329"/>
      <c r="G4" s="329"/>
      <c r="H4" s="329"/>
      <c r="I4" s="26"/>
      <c r="J4" s="326" t="s">
        <v>49</v>
      </c>
      <c r="K4" s="326"/>
      <c r="L4" s="326"/>
      <c r="M4" s="326"/>
      <c r="N4" s="326"/>
      <c r="O4" s="326"/>
    </row>
    <row r="5" spans="1:18" ht="18">
      <c r="A5" s="26"/>
      <c r="B5" s="50" t="s">
        <v>46</v>
      </c>
      <c r="C5" s="329" t="s">
        <v>45</v>
      </c>
      <c r="D5" s="329"/>
      <c r="E5" s="329"/>
      <c r="F5" s="329"/>
      <c r="G5" s="329"/>
      <c r="H5" s="329"/>
      <c r="I5" s="26"/>
      <c r="J5" s="325" t="s">
        <v>66</v>
      </c>
      <c r="K5" s="325"/>
      <c r="L5" s="325"/>
      <c r="M5" s="325"/>
      <c r="N5" s="325"/>
      <c r="O5" s="325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26" t="s">
        <v>50</v>
      </c>
      <c r="K6" s="326"/>
      <c r="L6" s="326"/>
      <c r="M6" s="326"/>
      <c r="N6" s="326"/>
      <c r="O6" s="326"/>
    </row>
    <row r="7" spans="1:18" ht="18">
      <c r="A7" s="327" t="s">
        <v>43</v>
      </c>
      <c r="B7" s="3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60" t="s">
        <v>7</v>
      </c>
      <c r="B9" s="299" t="s">
        <v>51</v>
      </c>
      <c r="C9" s="302" t="s">
        <v>52</v>
      </c>
      <c r="D9" s="303"/>
      <c r="E9" s="331" t="s">
        <v>9</v>
      </c>
      <c r="F9" s="302" t="s">
        <v>55</v>
      </c>
      <c r="G9" s="302"/>
      <c r="H9" s="302"/>
      <c r="I9" s="302"/>
      <c r="J9" s="302"/>
      <c r="K9" s="304"/>
      <c r="L9" s="302" t="s">
        <v>65</v>
      </c>
      <c r="M9" s="302"/>
      <c r="N9" s="302"/>
      <c r="O9" s="336"/>
    </row>
    <row r="10" spans="1:18" ht="15" customHeight="1">
      <c r="A10" s="261"/>
      <c r="B10" s="300"/>
      <c r="C10" s="319" t="s">
        <v>53</v>
      </c>
      <c r="D10" s="322" t="s">
        <v>54</v>
      </c>
      <c r="E10" s="332"/>
      <c r="F10" s="319" t="s">
        <v>57</v>
      </c>
      <c r="G10" s="334" t="s">
        <v>56</v>
      </c>
      <c r="H10" s="302"/>
      <c r="I10" s="302"/>
      <c r="J10" s="302"/>
      <c r="K10" s="304"/>
      <c r="L10" s="302" t="s">
        <v>59</v>
      </c>
      <c r="M10" s="304"/>
      <c r="N10" s="302" t="s">
        <v>77</v>
      </c>
      <c r="O10" s="304"/>
    </row>
    <row r="11" spans="1:18">
      <c r="A11" s="261"/>
      <c r="B11" s="300"/>
      <c r="C11" s="320"/>
      <c r="D11" s="323"/>
      <c r="E11" s="332"/>
      <c r="F11" s="320"/>
      <c r="G11" s="309" t="s">
        <v>58</v>
      </c>
      <c r="H11" s="309" t="s">
        <v>62</v>
      </c>
      <c r="I11" s="309" t="s">
        <v>61</v>
      </c>
      <c r="J11" s="309" t="s">
        <v>63</v>
      </c>
      <c r="K11" s="312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61"/>
      <c r="B12" s="300"/>
      <c r="C12" s="320"/>
      <c r="D12" s="323"/>
      <c r="E12" s="332"/>
      <c r="F12" s="320"/>
      <c r="G12" s="310"/>
      <c r="H12" s="310"/>
      <c r="I12" s="310"/>
      <c r="J12" s="310"/>
      <c r="K12" s="313"/>
      <c r="L12" s="302" t="s">
        <v>60</v>
      </c>
      <c r="M12" s="302"/>
      <c r="N12" s="302"/>
      <c r="O12" s="336"/>
    </row>
    <row r="13" spans="1:18" ht="15.75" thickBot="1">
      <c r="A13" s="298"/>
      <c r="B13" s="301"/>
      <c r="C13" s="321"/>
      <c r="D13" s="324"/>
      <c r="E13" s="333"/>
      <c r="F13" s="321"/>
      <c r="G13" s="311"/>
      <c r="H13" s="311"/>
      <c r="I13" s="311"/>
      <c r="J13" s="311"/>
      <c r="K13" s="314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37" t="s">
        <v>70</v>
      </c>
      <c r="B15" s="338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39" t="s">
        <v>71</v>
      </c>
      <c r="B26" s="340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07" t="s">
        <v>67</v>
      </c>
      <c r="B47" s="308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07" t="s">
        <v>68</v>
      </c>
      <c r="B53" s="308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07" t="s">
        <v>69</v>
      </c>
      <c r="B64" s="308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05" t="s">
        <v>57</v>
      </c>
      <c r="B66" s="306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  <mergeCell ref="I11:I13"/>
    <mergeCell ref="J11:J13"/>
    <mergeCell ref="C5:H5"/>
    <mergeCell ref="J5:O5"/>
    <mergeCell ref="J6:O6"/>
    <mergeCell ref="F9:K9"/>
    <mergeCell ref="L9:O9"/>
    <mergeCell ref="A7:B7"/>
    <mergeCell ref="A9:A13"/>
    <mergeCell ref="B9:B13"/>
    <mergeCell ref="C9:D9"/>
    <mergeCell ref="E9:E13"/>
    <mergeCell ref="B1:N1"/>
    <mergeCell ref="A2:B2"/>
    <mergeCell ref="J2:O2"/>
    <mergeCell ref="C3:H3"/>
    <mergeCell ref="A4:B4"/>
    <mergeCell ref="C4:H4"/>
    <mergeCell ref="J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95"/>
  <sheetViews>
    <sheetView tabSelected="1" workbookViewId="0">
      <selection activeCell="B18" sqref="B18"/>
    </sheetView>
  </sheetViews>
  <sheetFormatPr defaultRowHeight="15"/>
  <cols>
    <col min="1" max="1" width="3.42578125" style="85" customWidth="1"/>
    <col min="2" max="2" width="42.140625" style="69" customWidth="1"/>
    <col min="3" max="4" width="4" style="69" customWidth="1"/>
    <col min="5" max="5" width="7.7109375" style="69" customWidth="1"/>
    <col min="6" max="6" width="4" style="69" customWidth="1"/>
    <col min="7" max="7" width="4.7109375" style="69" customWidth="1"/>
    <col min="8" max="8" width="8.7109375" style="106" customWidth="1"/>
    <col min="9" max="9" width="4" style="69" customWidth="1"/>
    <col min="10" max="16384" width="9.140625" style="69"/>
  </cols>
  <sheetData>
    <row r="1" spans="1:9">
      <c r="B1" s="396" t="s">
        <v>85</v>
      </c>
      <c r="C1" s="396"/>
      <c r="D1" s="396"/>
      <c r="E1" s="396"/>
      <c r="F1" s="396"/>
      <c r="G1" s="396"/>
      <c r="H1" s="396"/>
      <c r="I1" s="70"/>
    </row>
    <row r="2" spans="1:9">
      <c r="B2" s="106"/>
      <c r="C2" s="106"/>
      <c r="D2" s="106"/>
      <c r="E2" s="106"/>
      <c r="F2" s="106"/>
      <c r="G2" s="106"/>
      <c r="I2" s="70"/>
    </row>
    <row r="3" spans="1:9" ht="16.5" customHeight="1"/>
    <row r="4" spans="1:9">
      <c r="A4" s="341" t="s">
        <v>86</v>
      </c>
      <c r="B4" s="341"/>
      <c r="C4" s="70"/>
      <c r="D4" s="70"/>
    </row>
    <row r="5" spans="1:9" ht="8.25" customHeight="1"/>
    <row r="6" spans="1:9" ht="17.25" customHeight="1">
      <c r="A6" s="341" t="s">
        <v>210</v>
      </c>
      <c r="B6" s="341"/>
      <c r="C6" s="70"/>
      <c r="D6" s="70"/>
    </row>
    <row r="7" spans="1:9" ht="16.5" customHeight="1"/>
    <row r="8" spans="1:9" s="111" customFormat="1" ht="19.5" customHeight="1">
      <c r="A8" s="397" t="s">
        <v>216</v>
      </c>
      <c r="B8" s="397"/>
      <c r="H8" s="112"/>
    </row>
    <row r="9" spans="1:9">
      <c r="B9" s="106"/>
      <c r="C9" s="70"/>
      <c r="D9" s="70"/>
    </row>
    <row r="10" spans="1:9">
      <c r="B10" s="106"/>
      <c r="C10" s="70"/>
      <c r="D10" s="70"/>
    </row>
    <row r="11" spans="1:9" ht="30">
      <c r="B11" s="73" t="s">
        <v>105</v>
      </c>
      <c r="C11" s="341" t="s">
        <v>212</v>
      </c>
      <c r="D11" s="341"/>
      <c r="E11" s="341"/>
      <c r="G11" s="70" t="s">
        <v>106</v>
      </c>
      <c r="H11" s="70"/>
      <c r="I11" s="70"/>
    </row>
    <row r="12" spans="1:9">
      <c r="B12" s="106"/>
      <c r="C12" s="70"/>
      <c r="D12" s="70"/>
    </row>
    <row r="13" spans="1:9">
      <c r="B13" s="106"/>
      <c r="C13" s="70"/>
      <c r="D13" s="70"/>
    </row>
    <row r="15" spans="1:9">
      <c r="B15" s="106"/>
      <c r="C15" s="70"/>
      <c r="D15" s="70"/>
    </row>
    <row r="16" spans="1:9">
      <c r="B16" s="106"/>
      <c r="C16" s="70"/>
      <c r="D16" s="70"/>
    </row>
    <row r="17" spans="1:9" s="114" customFormat="1">
      <c r="A17" s="113"/>
      <c r="B17" s="398" t="s">
        <v>217</v>
      </c>
      <c r="C17" s="398"/>
      <c r="D17" s="113"/>
      <c r="E17" s="113"/>
      <c r="F17" s="113"/>
      <c r="G17" s="113"/>
      <c r="H17" s="113"/>
    </row>
    <row r="18" spans="1:9" s="114" customFormat="1">
      <c r="A18" s="113"/>
      <c r="B18" s="236" t="s">
        <v>218</v>
      </c>
      <c r="C18" s="113"/>
      <c r="D18" s="113"/>
      <c r="E18" s="113"/>
      <c r="F18" s="113"/>
      <c r="G18" s="113"/>
      <c r="H18" s="113"/>
    </row>
    <row r="19" spans="1:9">
      <c r="B19" s="106"/>
      <c r="C19" s="70"/>
      <c r="D19" s="70"/>
    </row>
    <row r="20" spans="1:9">
      <c r="B20" s="106"/>
      <c r="C20" s="70"/>
      <c r="D20" s="70"/>
    </row>
    <row r="21" spans="1:9">
      <c r="B21" s="106"/>
      <c r="C21" s="70"/>
      <c r="D21" s="70"/>
    </row>
    <row r="22" spans="1:9">
      <c r="B22" s="69" t="s">
        <v>29</v>
      </c>
    </row>
    <row r="23" spans="1:9">
      <c r="B23" s="396" t="s">
        <v>87</v>
      </c>
      <c r="C23" s="396"/>
      <c r="D23" s="396"/>
      <c r="E23" s="396"/>
      <c r="F23" s="396"/>
      <c r="G23" s="396"/>
      <c r="H23" s="396"/>
      <c r="I23" s="70"/>
    </row>
    <row r="24" spans="1:9" ht="9" customHeight="1"/>
    <row r="25" spans="1:9">
      <c r="B25" s="342" t="s">
        <v>198</v>
      </c>
      <c r="C25" s="342"/>
      <c r="D25" s="342"/>
      <c r="E25" s="342"/>
      <c r="F25" s="342"/>
      <c r="G25" s="342"/>
      <c r="H25" s="342"/>
      <c r="I25" s="70"/>
    </row>
    <row r="26" spans="1:9" ht="19.5" customHeight="1">
      <c r="B26" s="342" t="s">
        <v>209</v>
      </c>
      <c r="C26" s="342"/>
      <c r="D26" s="342"/>
      <c r="E26" s="342"/>
      <c r="F26" s="342"/>
      <c r="G26" s="342"/>
      <c r="H26" s="342"/>
    </row>
    <row r="27" spans="1:9">
      <c r="A27" s="341" t="s">
        <v>213</v>
      </c>
      <c r="B27" s="341"/>
      <c r="C27" s="341"/>
      <c r="D27" s="341"/>
      <c r="E27" s="341"/>
      <c r="F27" s="341"/>
      <c r="G27" s="341"/>
      <c r="H27" s="341"/>
      <c r="I27" s="341"/>
    </row>
    <row r="28" spans="1:9">
      <c r="A28" s="341" t="s">
        <v>214</v>
      </c>
      <c r="B28" s="341"/>
      <c r="C28" s="341"/>
      <c r="D28" s="341"/>
      <c r="E28" s="341"/>
      <c r="F28" s="341"/>
      <c r="G28" s="341"/>
      <c r="H28" s="341"/>
      <c r="I28" s="341"/>
    </row>
    <row r="29" spans="1:9">
      <c r="A29" s="341" t="s">
        <v>215</v>
      </c>
      <c r="B29" s="341"/>
      <c r="C29" s="341"/>
      <c r="D29" s="341"/>
      <c r="E29" s="341"/>
      <c r="F29" s="341"/>
      <c r="G29" s="341"/>
      <c r="H29" s="341"/>
      <c r="I29" s="341"/>
    </row>
    <row r="30" spans="1:9">
      <c r="B30" s="106"/>
      <c r="C30" s="106"/>
      <c r="D30" s="106"/>
      <c r="E30" s="106"/>
      <c r="F30" s="106"/>
      <c r="G30" s="106"/>
      <c r="I30" s="106"/>
    </row>
    <row r="31" spans="1:9">
      <c r="B31" s="396"/>
      <c r="C31" s="396"/>
      <c r="D31" s="396"/>
      <c r="E31" s="396"/>
      <c r="F31" s="396"/>
      <c r="G31" s="396"/>
      <c r="H31" s="396"/>
      <c r="I31" s="396"/>
    </row>
    <row r="32" spans="1:9">
      <c r="B32" s="106"/>
      <c r="C32" s="106"/>
      <c r="D32" s="106"/>
      <c r="E32" s="106"/>
      <c r="F32" s="106"/>
      <c r="G32" s="106"/>
      <c r="I32" s="106"/>
    </row>
    <row r="34" spans="1:9">
      <c r="A34" s="343" t="s">
        <v>199</v>
      </c>
      <c r="B34" s="343"/>
      <c r="C34" s="343"/>
      <c r="D34" s="343"/>
      <c r="E34" s="343"/>
      <c r="F34" s="343"/>
      <c r="G34" s="343"/>
      <c r="H34" s="343"/>
      <c r="I34" s="343"/>
    </row>
    <row r="35" spans="1:9" ht="15.75" thickBot="1">
      <c r="B35" s="107"/>
      <c r="C35" s="107"/>
    </row>
    <row r="36" spans="1:9">
      <c r="A36" s="392" t="s">
        <v>88</v>
      </c>
      <c r="B36" s="382" t="s">
        <v>51</v>
      </c>
      <c r="C36" s="360" t="s">
        <v>89</v>
      </c>
      <c r="D36" s="360"/>
      <c r="E36" s="360"/>
      <c r="F36" s="360"/>
      <c r="G36" s="361"/>
      <c r="H36" s="378" t="s">
        <v>90</v>
      </c>
      <c r="I36" s="387" t="s">
        <v>101</v>
      </c>
    </row>
    <row r="37" spans="1:9" ht="15.75" thickBot="1">
      <c r="A37" s="393"/>
      <c r="B37" s="383"/>
      <c r="C37" s="155" t="s">
        <v>13</v>
      </c>
      <c r="D37" s="120" t="s">
        <v>31</v>
      </c>
      <c r="E37" s="120" t="s">
        <v>92</v>
      </c>
      <c r="F37" s="120" t="s">
        <v>14</v>
      </c>
      <c r="G37" s="120" t="s">
        <v>33</v>
      </c>
      <c r="H37" s="379"/>
      <c r="I37" s="388"/>
    </row>
    <row r="38" spans="1:9" s="77" customFormat="1">
      <c r="A38" s="169">
        <v>1</v>
      </c>
      <c r="B38" s="160" t="s">
        <v>137</v>
      </c>
      <c r="C38" s="156">
        <v>120</v>
      </c>
      <c r="D38" s="102">
        <v>12</v>
      </c>
      <c r="E38" s="102">
        <v>4</v>
      </c>
      <c r="F38" s="102"/>
      <c r="G38" s="102">
        <f>C38-D38-E38-F38</f>
        <v>104</v>
      </c>
      <c r="H38" s="102"/>
      <c r="I38" s="119"/>
    </row>
    <row r="39" spans="1:9">
      <c r="A39" s="170">
        <v>2</v>
      </c>
      <c r="B39" s="161" t="s">
        <v>135</v>
      </c>
      <c r="C39" s="157">
        <v>60</v>
      </c>
      <c r="D39" s="110"/>
      <c r="E39" s="110">
        <v>8</v>
      </c>
      <c r="F39" s="110"/>
      <c r="G39" s="76">
        <f t="shared" ref="G39:G43" si="0">C39-D39-E39-F39</f>
        <v>52</v>
      </c>
      <c r="H39" s="110"/>
      <c r="I39" s="118"/>
    </row>
    <row r="40" spans="1:9">
      <c r="A40" s="171">
        <v>3</v>
      </c>
      <c r="B40" s="161" t="s">
        <v>110</v>
      </c>
      <c r="C40" s="157">
        <v>120</v>
      </c>
      <c r="D40" s="110"/>
      <c r="E40" s="110">
        <v>12</v>
      </c>
      <c r="F40" s="110"/>
      <c r="G40" s="76">
        <f t="shared" si="0"/>
        <v>108</v>
      </c>
      <c r="H40" s="110"/>
      <c r="I40" s="118"/>
    </row>
    <row r="41" spans="1:9">
      <c r="A41" s="170">
        <v>4</v>
      </c>
      <c r="B41" s="161" t="s">
        <v>99</v>
      </c>
      <c r="C41" s="157">
        <v>60</v>
      </c>
      <c r="D41" s="110">
        <v>6</v>
      </c>
      <c r="E41" s="76">
        <v>2</v>
      </c>
      <c r="F41" s="110"/>
      <c r="G41" s="76">
        <f t="shared" si="0"/>
        <v>52</v>
      </c>
      <c r="H41" s="110"/>
      <c r="I41" s="118"/>
    </row>
    <row r="42" spans="1:9">
      <c r="A42" s="171">
        <v>5</v>
      </c>
      <c r="B42" s="161" t="s">
        <v>193</v>
      </c>
      <c r="C42" s="157">
        <v>60</v>
      </c>
      <c r="D42" s="110">
        <v>6</v>
      </c>
      <c r="E42" s="110">
        <v>2</v>
      </c>
      <c r="F42" s="110"/>
      <c r="G42" s="76">
        <f t="shared" si="0"/>
        <v>52</v>
      </c>
      <c r="H42" s="110"/>
      <c r="I42" s="118"/>
    </row>
    <row r="43" spans="1:9" ht="15.75" thickBot="1">
      <c r="A43" s="153">
        <v>6</v>
      </c>
      <c r="B43" s="162" t="s">
        <v>139</v>
      </c>
      <c r="C43" s="158">
        <v>60</v>
      </c>
      <c r="D43" s="97"/>
      <c r="E43" s="97">
        <v>8</v>
      </c>
      <c r="F43" s="97"/>
      <c r="G43" s="101">
        <f t="shared" si="0"/>
        <v>52</v>
      </c>
      <c r="H43" s="97"/>
      <c r="I43" s="121"/>
    </row>
    <row r="44" spans="1:9" s="78" customFormat="1" ht="15.75" customHeight="1" thickBot="1">
      <c r="A44" s="154"/>
      <c r="B44" s="163" t="s">
        <v>57</v>
      </c>
      <c r="C44" s="159">
        <f>SUM(C38:C43)</f>
        <v>480</v>
      </c>
      <c r="D44" s="122">
        <f t="shared" ref="D44:G44" si="1">SUM(D38:D43)</f>
        <v>24</v>
      </c>
      <c r="E44" s="122">
        <f t="shared" si="1"/>
        <v>36</v>
      </c>
      <c r="F44" s="122">
        <f t="shared" si="1"/>
        <v>0</v>
      </c>
      <c r="G44" s="122">
        <f t="shared" si="1"/>
        <v>420</v>
      </c>
      <c r="H44" s="122"/>
      <c r="I44" s="123"/>
    </row>
    <row r="45" spans="1:9" ht="15.75" customHeight="1"/>
    <row r="46" spans="1:9" ht="15.75" customHeight="1"/>
    <row r="47" spans="1:9" ht="15.75" customHeight="1"/>
    <row r="48" spans="1:9" ht="15.75" customHeight="1"/>
    <row r="49" spans="1:9" ht="15.75" customHeight="1"/>
    <row r="50" spans="1:9" ht="15.75" customHeight="1"/>
    <row r="51" spans="1:9" ht="15.75" customHeight="1"/>
    <row r="52" spans="1:9" ht="15.75" customHeight="1"/>
    <row r="53" spans="1:9" ht="15.75" customHeight="1"/>
    <row r="54" spans="1:9" ht="15.75" customHeight="1"/>
    <row r="55" spans="1:9" ht="15.75" customHeight="1">
      <c r="A55" s="343" t="s">
        <v>200</v>
      </c>
      <c r="B55" s="343"/>
      <c r="C55" s="343"/>
      <c r="D55" s="343"/>
      <c r="E55" s="343"/>
      <c r="F55" s="343"/>
      <c r="G55" s="343"/>
      <c r="H55" s="343"/>
      <c r="I55" s="343"/>
    </row>
    <row r="56" spans="1:9" ht="15.75" customHeight="1" thickBot="1">
      <c r="B56" s="107"/>
      <c r="C56" s="107"/>
      <c r="D56" s="107"/>
    </row>
    <row r="57" spans="1:9" ht="15" customHeight="1">
      <c r="A57" s="382" t="s">
        <v>88</v>
      </c>
      <c r="B57" s="382" t="s">
        <v>51</v>
      </c>
      <c r="C57" s="360" t="s">
        <v>89</v>
      </c>
      <c r="D57" s="360"/>
      <c r="E57" s="360"/>
      <c r="F57" s="360"/>
      <c r="G57" s="361"/>
      <c r="H57" s="378" t="s">
        <v>90</v>
      </c>
      <c r="I57" s="401" t="s">
        <v>101</v>
      </c>
    </row>
    <row r="58" spans="1:9" ht="15.75" thickBot="1">
      <c r="A58" s="383"/>
      <c r="B58" s="383"/>
      <c r="C58" s="155" t="s">
        <v>13</v>
      </c>
      <c r="D58" s="120" t="s">
        <v>31</v>
      </c>
      <c r="E58" s="120" t="s">
        <v>92</v>
      </c>
      <c r="F58" s="120" t="s">
        <v>14</v>
      </c>
      <c r="G58" s="120" t="s">
        <v>33</v>
      </c>
      <c r="H58" s="379"/>
      <c r="I58" s="402"/>
    </row>
    <row r="59" spans="1:9">
      <c r="A59" s="164">
        <v>1</v>
      </c>
      <c r="B59" s="160" t="s">
        <v>197</v>
      </c>
      <c r="C59" s="172">
        <v>120</v>
      </c>
      <c r="D59" s="98">
        <v>12</v>
      </c>
      <c r="E59" s="98">
        <v>4</v>
      </c>
      <c r="F59" s="98"/>
      <c r="G59" s="102">
        <f>C59-D59-E59-F59</f>
        <v>104</v>
      </c>
      <c r="H59" s="98"/>
      <c r="I59" s="124"/>
    </row>
    <row r="60" spans="1:9">
      <c r="A60" s="165">
        <v>2</v>
      </c>
      <c r="B60" s="161" t="s">
        <v>138</v>
      </c>
      <c r="C60" s="157">
        <v>120</v>
      </c>
      <c r="D60" s="110"/>
      <c r="E60" s="110">
        <v>14</v>
      </c>
      <c r="F60" s="110"/>
      <c r="G60" s="76">
        <f t="shared" ref="G60:G65" si="2">C60-D60-E60-F60</f>
        <v>106</v>
      </c>
      <c r="H60" s="110"/>
      <c r="I60" s="118"/>
    </row>
    <row r="61" spans="1:9">
      <c r="A61" s="165">
        <v>3</v>
      </c>
      <c r="B61" s="161" t="s">
        <v>144</v>
      </c>
      <c r="C61" s="157">
        <v>60</v>
      </c>
      <c r="D61" s="110"/>
      <c r="E61" s="110">
        <v>8</v>
      </c>
      <c r="F61" s="110"/>
      <c r="G61" s="76">
        <f t="shared" si="2"/>
        <v>52</v>
      </c>
      <c r="H61" s="110"/>
      <c r="I61" s="118"/>
    </row>
    <row r="62" spans="1:9">
      <c r="A62" s="165">
        <v>4</v>
      </c>
      <c r="B62" s="161" t="s">
        <v>100</v>
      </c>
      <c r="C62" s="157">
        <v>60</v>
      </c>
      <c r="D62" s="110">
        <v>6</v>
      </c>
      <c r="E62" s="110">
        <v>2</v>
      </c>
      <c r="F62" s="110"/>
      <c r="G62" s="76">
        <f t="shared" si="2"/>
        <v>52</v>
      </c>
      <c r="H62" s="110"/>
      <c r="I62" s="118"/>
    </row>
    <row r="63" spans="1:9">
      <c r="A63" s="165">
        <v>5</v>
      </c>
      <c r="B63" s="161" t="s">
        <v>95</v>
      </c>
      <c r="C63" s="157">
        <v>60</v>
      </c>
      <c r="D63" s="110">
        <v>6</v>
      </c>
      <c r="E63" s="110">
        <v>2</v>
      </c>
      <c r="F63" s="110"/>
      <c r="G63" s="76">
        <f t="shared" si="2"/>
        <v>52</v>
      </c>
      <c r="H63" s="110"/>
      <c r="I63" s="118"/>
    </row>
    <row r="64" spans="1:9">
      <c r="A64" s="165">
        <v>6</v>
      </c>
      <c r="B64" s="161" t="s">
        <v>96</v>
      </c>
      <c r="C64" s="157">
        <v>120</v>
      </c>
      <c r="D64" s="110"/>
      <c r="E64" s="110">
        <v>12</v>
      </c>
      <c r="F64" s="110"/>
      <c r="G64" s="76">
        <f t="shared" si="2"/>
        <v>108</v>
      </c>
      <c r="H64" s="110"/>
      <c r="I64" s="118"/>
    </row>
    <row r="65" spans="1:9" ht="15.75" thickBot="1">
      <c r="A65" s="166">
        <v>7</v>
      </c>
      <c r="B65" s="168" t="s">
        <v>140</v>
      </c>
      <c r="C65" s="175">
        <v>180</v>
      </c>
      <c r="D65" s="176">
        <v>24</v>
      </c>
      <c r="E65" s="176"/>
      <c r="F65" s="176"/>
      <c r="G65" s="135">
        <f t="shared" si="2"/>
        <v>156</v>
      </c>
      <c r="H65" s="176"/>
      <c r="I65" s="177"/>
    </row>
    <row r="66" spans="1:9" ht="15" customHeight="1">
      <c r="A66" s="164">
        <v>1</v>
      </c>
      <c r="B66" s="160" t="s">
        <v>137</v>
      </c>
      <c r="C66" s="156"/>
      <c r="D66" s="145"/>
      <c r="E66" s="145"/>
      <c r="F66" s="145"/>
      <c r="G66" s="145"/>
      <c r="H66" s="145" t="s">
        <v>102</v>
      </c>
      <c r="I66" s="119">
        <v>4</v>
      </c>
    </row>
    <row r="67" spans="1:9" ht="14.25" customHeight="1">
      <c r="A67" s="165">
        <v>2</v>
      </c>
      <c r="B67" s="161" t="s">
        <v>135</v>
      </c>
      <c r="C67" s="157"/>
      <c r="D67" s="110"/>
      <c r="E67" s="110"/>
      <c r="F67" s="110"/>
      <c r="G67" s="110"/>
      <c r="H67" s="76" t="s">
        <v>103</v>
      </c>
      <c r="I67" s="118">
        <v>2</v>
      </c>
    </row>
    <row r="68" spans="1:9">
      <c r="A68" s="165">
        <v>3</v>
      </c>
      <c r="B68" s="161" t="s">
        <v>94</v>
      </c>
      <c r="C68" s="157"/>
      <c r="D68" s="110"/>
      <c r="E68" s="110"/>
      <c r="F68" s="110"/>
      <c r="G68" s="110"/>
      <c r="H68" s="76" t="s">
        <v>103</v>
      </c>
      <c r="I68" s="118">
        <v>4</v>
      </c>
    </row>
    <row r="69" spans="1:9">
      <c r="A69" s="165">
        <v>4</v>
      </c>
      <c r="B69" s="161" t="s">
        <v>99</v>
      </c>
      <c r="C69" s="157"/>
      <c r="D69" s="110"/>
      <c r="E69" s="110"/>
      <c r="F69" s="110"/>
      <c r="G69" s="110"/>
      <c r="H69" s="102" t="s">
        <v>103</v>
      </c>
      <c r="I69" s="118">
        <v>2</v>
      </c>
    </row>
    <row r="70" spans="1:9" ht="18" customHeight="1">
      <c r="A70" s="165">
        <v>5</v>
      </c>
      <c r="B70" s="161" t="s">
        <v>136</v>
      </c>
      <c r="C70" s="157"/>
      <c r="D70" s="110"/>
      <c r="E70" s="110"/>
      <c r="F70" s="110"/>
      <c r="G70" s="110"/>
      <c r="H70" s="76" t="s">
        <v>102</v>
      </c>
      <c r="I70" s="118">
        <v>4</v>
      </c>
    </row>
    <row r="71" spans="1:9" ht="18" customHeight="1" thickBot="1">
      <c r="A71" s="166">
        <v>6</v>
      </c>
      <c r="B71" s="168" t="s">
        <v>139</v>
      </c>
      <c r="C71" s="158"/>
      <c r="D71" s="97"/>
      <c r="E71" s="97"/>
      <c r="F71" s="97"/>
      <c r="G71" s="97"/>
      <c r="H71" s="101" t="s">
        <v>102</v>
      </c>
      <c r="I71" s="121">
        <v>2</v>
      </c>
    </row>
    <row r="72" spans="1:9" ht="15" customHeight="1" thickBot="1">
      <c r="A72" s="154"/>
      <c r="B72" s="163" t="s">
        <v>57</v>
      </c>
      <c r="C72" s="159">
        <f>SUM(C59:C71)</f>
        <v>720</v>
      </c>
      <c r="D72" s="122">
        <f t="shared" ref="D72:G72" si="3">SUM(D59:D71)</f>
        <v>48</v>
      </c>
      <c r="E72" s="122">
        <f t="shared" si="3"/>
        <v>42</v>
      </c>
      <c r="F72" s="122">
        <f t="shared" si="3"/>
        <v>0</v>
      </c>
      <c r="G72" s="122">
        <f t="shared" si="3"/>
        <v>630</v>
      </c>
      <c r="H72" s="122"/>
      <c r="I72" s="123">
        <v>18</v>
      </c>
    </row>
    <row r="73" spans="1:9" s="78" customFormat="1" ht="15" customHeight="1">
      <c r="A73" s="85"/>
      <c r="B73" s="69"/>
      <c r="C73" s="69"/>
      <c r="D73" s="69"/>
      <c r="E73" s="69"/>
      <c r="F73" s="69"/>
      <c r="G73" s="69"/>
      <c r="H73" s="106"/>
      <c r="I73" s="69"/>
    </row>
    <row r="74" spans="1:9" ht="15" customHeight="1"/>
    <row r="75" spans="1:9" ht="15" customHeight="1">
      <c r="A75" s="343" t="s">
        <v>200</v>
      </c>
      <c r="B75" s="343"/>
      <c r="C75" s="343"/>
      <c r="D75" s="343"/>
      <c r="E75" s="343"/>
      <c r="F75" s="343"/>
      <c r="G75" s="343"/>
      <c r="H75" s="343"/>
      <c r="I75" s="343"/>
    </row>
    <row r="76" spans="1:9" ht="15" customHeight="1" thickBot="1">
      <c r="B76" s="107"/>
      <c r="C76" s="107"/>
      <c r="D76" s="107"/>
    </row>
    <row r="77" spans="1:9" ht="15" customHeight="1">
      <c r="A77" s="384" t="s">
        <v>88</v>
      </c>
      <c r="B77" s="382" t="s">
        <v>51</v>
      </c>
      <c r="C77" s="360" t="s">
        <v>89</v>
      </c>
      <c r="D77" s="360"/>
      <c r="E77" s="360"/>
      <c r="F77" s="360"/>
      <c r="G77" s="361"/>
      <c r="H77" s="378" t="s">
        <v>90</v>
      </c>
      <c r="I77" s="387" t="s">
        <v>101</v>
      </c>
    </row>
    <row r="78" spans="1:9" ht="15" customHeight="1" thickBot="1">
      <c r="A78" s="385"/>
      <c r="B78" s="383"/>
      <c r="C78" s="155" t="s">
        <v>13</v>
      </c>
      <c r="D78" s="120" t="s">
        <v>31</v>
      </c>
      <c r="E78" s="120" t="s">
        <v>92</v>
      </c>
      <c r="F78" s="120" t="s">
        <v>14</v>
      </c>
      <c r="G78" s="120" t="s">
        <v>33</v>
      </c>
      <c r="H78" s="379"/>
      <c r="I78" s="388"/>
    </row>
    <row r="79" spans="1:9">
      <c r="A79" s="164">
        <v>1</v>
      </c>
      <c r="B79" s="167" t="s">
        <v>141</v>
      </c>
      <c r="C79" s="172">
        <v>180</v>
      </c>
      <c r="D79" s="98">
        <v>20</v>
      </c>
      <c r="E79" s="98">
        <v>10</v>
      </c>
      <c r="F79" s="98"/>
      <c r="G79" s="102">
        <f t="shared" ref="G79" si="4">C79-D79-E79-F79</f>
        <v>150</v>
      </c>
      <c r="H79" s="98"/>
      <c r="I79" s="124"/>
    </row>
    <row r="80" spans="1:9">
      <c r="A80" s="164">
        <v>2</v>
      </c>
      <c r="B80" s="174" t="s">
        <v>142</v>
      </c>
      <c r="C80" s="157">
        <v>120</v>
      </c>
      <c r="D80" s="110"/>
      <c r="E80" s="110">
        <v>20</v>
      </c>
      <c r="F80" s="110"/>
      <c r="G80" s="76">
        <v>100</v>
      </c>
      <c r="H80" s="110"/>
      <c r="I80" s="118"/>
    </row>
    <row r="81" spans="1:9" ht="15" customHeight="1">
      <c r="A81" s="164">
        <v>3</v>
      </c>
      <c r="B81" s="174" t="s">
        <v>104</v>
      </c>
      <c r="C81" s="157">
        <v>60</v>
      </c>
      <c r="D81" s="110">
        <v>6</v>
      </c>
      <c r="E81" s="110">
        <v>2</v>
      </c>
      <c r="F81" s="110"/>
      <c r="G81" s="76">
        <v>52</v>
      </c>
      <c r="H81" s="110"/>
      <c r="I81" s="118"/>
    </row>
    <row r="82" spans="1:9" ht="15" customHeight="1">
      <c r="A82" s="165">
        <v>4</v>
      </c>
      <c r="B82" s="161" t="s">
        <v>126</v>
      </c>
      <c r="C82" s="157">
        <v>60</v>
      </c>
      <c r="D82" s="110">
        <v>6</v>
      </c>
      <c r="E82" s="110">
        <v>2</v>
      </c>
      <c r="F82" s="110"/>
      <c r="G82" s="76">
        <v>52</v>
      </c>
      <c r="H82" s="110"/>
      <c r="I82" s="118"/>
    </row>
    <row r="83" spans="1:9" ht="22.5">
      <c r="A83" s="185">
        <v>5</v>
      </c>
      <c r="B83" s="183" t="s">
        <v>115</v>
      </c>
      <c r="C83" s="180">
        <v>60</v>
      </c>
      <c r="D83" s="75"/>
      <c r="E83" s="75">
        <v>8</v>
      </c>
      <c r="F83" s="75"/>
      <c r="G83" s="100">
        <v>52</v>
      </c>
      <c r="H83" s="75"/>
      <c r="I83" s="140"/>
    </row>
    <row r="84" spans="1:9" s="79" customFormat="1" ht="15" customHeight="1">
      <c r="A84" s="186">
        <v>6</v>
      </c>
      <c r="B84" s="184" t="s">
        <v>98</v>
      </c>
      <c r="C84" s="181">
        <v>60</v>
      </c>
      <c r="D84" s="96">
        <v>6</v>
      </c>
      <c r="E84" s="96">
        <v>2</v>
      </c>
      <c r="F84" s="96"/>
      <c r="G84" s="100">
        <v>52</v>
      </c>
      <c r="H84" s="96"/>
      <c r="I84" s="128"/>
    </row>
    <row r="85" spans="1:9" s="79" customFormat="1" ht="15" customHeight="1">
      <c r="A85" s="420">
        <v>7</v>
      </c>
      <c r="B85" s="184" t="s">
        <v>120</v>
      </c>
      <c r="C85" s="344">
        <v>60</v>
      </c>
      <c r="D85" s="346">
        <v>6</v>
      </c>
      <c r="E85" s="346">
        <v>2</v>
      </c>
      <c r="F85" s="346"/>
      <c r="G85" s="354">
        <v>52</v>
      </c>
      <c r="H85" s="346"/>
      <c r="I85" s="348"/>
    </row>
    <row r="86" spans="1:9" s="79" customFormat="1" ht="15" customHeight="1">
      <c r="A86" s="421"/>
      <c r="B86" s="184" t="s">
        <v>119</v>
      </c>
      <c r="C86" s="345"/>
      <c r="D86" s="347"/>
      <c r="E86" s="347"/>
      <c r="F86" s="347"/>
      <c r="G86" s="433"/>
      <c r="H86" s="347"/>
      <c r="I86" s="349"/>
    </row>
    <row r="87" spans="1:9" s="79" customFormat="1" ht="15" customHeight="1">
      <c r="A87" s="421"/>
      <c r="B87" s="184" t="s">
        <v>116</v>
      </c>
      <c r="C87" s="345"/>
      <c r="D87" s="347"/>
      <c r="E87" s="347"/>
      <c r="F87" s="347"/>
      <c r="G87" s="433"/>
      <c r="H87" s="347"/>
      <c r="I87" s="349"/>
    </row>
    <row r="88" spans="1:9" s="79" customFormat="1" ht="15" customHeight="1">
      <c r="A88" s="421"/>
      <c r="B88" s="184" t="s">
        <v>117</v>
      </c>
      <c r="C88" s="345"/>
      <c r="D88" s="347"/>
      <c r="E88" s="347"/>
      <c r="F88" s="347"/>
      <c r="G88" s="433"/>
      <c r="H88" s="347"/>
      <c r="I88" s="349"/>
    </row>
    <row r="89" spans="1:9" s="79" customFormat="1" ht="15" customHeight="1" thickBot="1">
      <c r="A89" s="422"/>
      <c r="B89" s="188" t="s">
        <v>118</v>
      </c>
      <c r="C89" s="423"/>
      <c r="D89" s="418"/>
      <c r="E89" s="418"/>
      <c r="F89" s="418"/>
      <c r="G89" s="434"/>
      <c r="H89" s="418"/>
      <c r="I89" s="419"/>
    </row>
    <row r="90" spans="1:9" s="83" customFormat="1" ht="15" customHeight="1">
      <c r="A90" s="164">
        <v>1</v>
      </c>
      <c r="B90" s="160" t="s">
        <v>143</v>
      </c>
      <c r="C90" s="172"/>
      <c r="D90" s="147"/>
      <c r="E90" s="147"/>
      <c r="F90" s="147"/>
      <c r="G90" s="147"/>
      <c r="H90" s="147" t="s">
        <v>125</v>
      </c>
      <c r="I90" s="150">
        <v>4</v>
      </c>
    </row>
    <row r="91" spans="1:9" ht="15" customHeight="1">
      <c r="A91" s="164">
        <v>2</v>
      </c>
      <c r="B91" s="161" t="s">
        <v>138</v>
      </c>
      <c r="C91" s="157"/>
      <c r="D91" s="110"/>
      <c r="E91" s="110"/>
      <c r="F91" s="110"/>
      <c r="G91" s="110"/>
      <c r="H91" s="76" t="s">
        <v>124</v>
      </c>
      <c r="I91" s="118">
        <v>4</v>
      </c>
    </row>
    <row r="92" spans="1:9" ht="15" customHeight="1">
      <c r="A92" s="165">
        <v>3</v>
      </c>
      <c r="B92" s="161" t="s">
        <v>144</v>
      </c>
      <c r="C92" s="157"/>
      <c r="D92" s="110"/>
      <c r="E92" s="110"/>
      <c r="F92" s="110"/>
      <c r="G92" s="110"/>
      <c r="H92" s="76" t="s">
        <v>103</v>
      </c>
      <c r="I92" s="118">
        <v>2</v>
      </c>
    </row>
    <row r="93" spans="1:9" ht="15" customHeight="1">
      <c r="A93" s="164">
        <v>4</v>
      </c>
      <c r="B93" s="161" t="s">
        <v>100</v>
      </c>
      <c r="C93" s="157"/>
      <c r="D93" s="110"/>
      <c r="E93" s="110"/>
      <c r="F93" s="110"/>
      <c r="G93" s="76"/>
      <c r="H93" s="110" t="s">
        <v>103</v>
      </c>
      <c r="I93" s="118">
        <v>2</v>
      </c>
    </row>
    <row r="94" spans="1:9">
      <c r="A94" s="164">
        <v>5</v>
      </c>
      <c r="B94" s="161" t="s">
        <v>95</v>
      </c>
      <c r="C94" s="157"/>
      <c r="D94" s="110"/>
      <c r="E94" s="110"/>
      <c r="F94" s="110"/>
      <c r="G94" s="76"/>
      <c r="H94" s="110" t="s">
        <v>125</v>
      </c>
      <c r="I94" s="118">
        <v>2</v>
      </c>
    </row>
    <row r="95" spans="1:9" ht="18" customHeight="1">
      <c r="A95" s="165">
        <v>6</v>
      </c>
      <c r="B95" s="161" t="s">
        <v>96</v>
      </c>
      <c r="C95" s="182"/>
      <c r="D95" s="110"/>
      <c r="E95" s="110"/>
      <c r="F95" s="110"/>
      <c r="G95" s="110"/>
      <c r="H95" s="76" t="s">
        <v>103</v>
      </c>
      <c r="I95" s="118">
        <v>4</v>
      </c>
    </row>
    <row r="96" spans="1:9" ht="15" customHeight="1" thickBot="1">
      <c r="A96" s="187">
        <v>7</v>
      </c>
      <c r="B96" s="168" t="s">
        <v>140</v>
      </c>
      <c r="C96" s="158"/>
      <c r="D96" s="97"/>
      <c r="E96" s="97"/>
      <c r="F96" s="97"/>
      <c r="G96" s="97"/>
      <c r="H96" s="97" t="s">
        <v>127</v>
      </c>
      <c r="I96" s="121">
        <v>6</v>
      </c>
    </row>
    <row r="97" spans="1:9" ht="15.75" thickBot="1">
      <c r="A97" s="179"/>
      <c r="B97" s="178" t="s">
        <v>57</v>
      </c>
      <c r="C97" s="122">
        <f>SUM(C79:C96)</f>
        <v>600</v>
      </c>
      <c r="D97" s="122">
        <f t="shared" ref="D97:I97" si="5">SUM(D79:D96)</f>
        <v>44</v>
      </c>
      <c r="E97" s="122">
        <f t="shared" si="5"/>
        <v>46</v>
      </c>
      <c r="F97" s="122">
        <f t="shared" si="5"/>
        <v>0</v>
      </c>
      <c r="G97" s="122">
        <f t="shared" si="5"/>
        <v>510</v>
      </c>
      <c r="H97" s="122"/>
      <c r="I97" s="123">
        <f t="shared" si="5"/>
        <v>24</v>
      </c>
    </row>
    <row r="98" spans="1:9" s="78" customFormat="1" ht="14.25" customHeight="1">
      <c r="A98" s="85"/>
      <c r="B98" s="69"/>
      <c r="C98" s="69"/>
      <c r="D98" s="69"/>
      <c r="E98" s="69"/>
      <c r="F98" s="69"/>
      <c r="G98" s="69"/>
      <c r="H98" s="106"/>
      <c r="I98" s="69"/>
    </row>
    <row r="99" spans="1:9" s="78" customFormat="1" ht="14.25" customHeight="1">
      <c r="A99" s="85"/>
      <c r="B99" s="69"/>
      <c r="C99" s="69"/>
      <c r="D99" s="69"/>
      <c r="E99" s="69"/>
      <c r="F99" s="69"/>
      <c r="G99" s="69"/>
      <c r="H99" s="106"/>
      <c r="I99" s="69"/>
    </row>
    <row r="100" spans="1:9" s="78" customFormat="1" ht="14.25" customHeight="1">
      <c r="A100" s="85"/>
      <c r="B100" s="69"/>
      <c r="C100" s="69"/>
      <c r="D100" s="69"/>
      <c r="E100" s="69"/>
      <c r="F100" s="69"/>
      <c r="G100" s="69"/>
      <c r="H100" s="106"/>
      <c r="I100" s="69"/>
    </row>
    <row r="101" spans="1:9" s="78" customFormat="1" ht="14.25" customHeight="1">
      <c r="A101" s="85"/>
      <c r="B101" s="69"/>
      <c r="C101" s="69"/>
      <c r="D101" s="69"/>
      <c r="E101" s="69"/>
      <c r="F101" s="69"/>
      <c r="G101" s="69"/>
      <c r="H101" s="106"/>
      <c r="I101" s="69"/>
    </row>
    <row r="102" spans="1:9" s="78" customFormat="1" ht="14.25" customHeight="1">
      <c r="A102" s="85"/>
      <c r="B102" s="69"/>
      <c r="C102" s="69"/>
      <c r="D102" s="69"/>
      <c r="E102" s="69"/>
      <c r="F102" s="69"/>
      <c r="G102" s="69"/>
      <c r="H102" s="106"/>
      <c r="I102" s="69"/>
    </row>
    <row r="103" spans="1:9" ht="14.25" customHeight="1"/>
    <row r="104" spans="1:9" ht="14.25" customHeight="1">
      <c r="A104" s="343" t="s">
        <v>201</v>
      </c>
      <c r="B104" s="343"/>
      <c r="C104" s="343"/>
      <c r="D104" s="343"/>
      <c r="E104" s="343"/>
      <c r="F104" s="343"/>
      <c r="G104" s="343"/>
      <c r="H104" s="343"/>
      <c r="I104" s="343"/>
    </row>
    <row r="105" spans="1:9" ht="14.25" customHeight="1" thickBot="1">
      <c r="B105" s="107"/>
      <c r="C105" s="107"/>
      <c r="D105" s="107"/>
      <c r="E105" s="80"/>
      <c r="F105" s="80"/>
      <c r="G105" s="91"/>
      <c r="H105" s="107"/>
    </row>
    <row r="106" spans="1:9" ht="14.25" customHeight="1">
      <c r="A106" s="380" t="s">
        <v>88</v>
      </c>
      <c r="B106" s="382" t="s">
        <v>51</v>
      </c>
      <c r="C106" s="360" t="s">
        <v>89</v>
      </c>
      <c r="D106" s="360"/>
      <c r="E106" s="360"/>
      <c r="F106" s="360"/>
      <c r="G106" s="361"/>
      <c r="H106" s="435" t="s">
        <v>90</v>
      </c>
      <c r="I106" s="399" t="s">
        <v>101</v>
      </c>
    </row>
    <row r="107" spans="1:9" ht="15" customHeight="1" thickBot="1">
      <c r="A107" s="381"/>
      <c r="B107" s="383"/>
      <c r="C107" s="155" t="s">
        <v>13</v>
      </c>
      <c r="D107" s="120" t="s">
        <v>31</v>
      </c>
      <c r="E107" s="120" t="s">
        <v>92</v>
      </c>
      <c r="F107" s="120" t="s">
        <v>14</v>
      </c>
      <c r="G107" s="120" t="s">
        <v>33</v>
      </c>
      <c r="H107" s="436"/>
      <c r="I107" s="400"/>
    </row>
    <row r="108" spans="1:9">
      <c r="A108" s="189">
        <v>1</v>
      </c>
      <c r="B108" s="167" t="s">
        <v>149</v>
      </c>
      <c r="C108" s="172">
        <v>120</v>
      </c>
      <c r="D108" s="98">
        <v>14</v>
      </c>
      <c r="E108" s="98">
        <v>4</v>
      </c>
      <c r="F108" s="98"/>
      <c r="G108" s="102">
        <v>104</v>
      </c>
      <c r="H108" s="98"/>
      <c r="I108" s="118"/>
    </row>
    <row r="109" spans="1:9">
      <c r="A109" s="189">
        <v>2</v>
      </c>
      <c r="B109" s="174" t="s">
        <v>145</v>
      </c>
      <c r="C109" s="157">
        <v>120</v>
      </c>
      <c r="D109" s="110"/>
      <c r="E109" s="110">
        <v>14</v>
      </c>
      <c r="F109" s="110"/>
      <c r="G109" s="76">
        <v>106</v>
      </c>
      <c r="H109" s="110"/>
      <c r="I109" s="118"/>
    </row>
    <row r="110" spans="1:9" ht="15" customHeight="1">
      <c r="A110" s="170">
        <v>3</v>
      </c>
      <c r="B110" s="161" t="s">
        <v>114</v>
      </c>
      <c r="C110" s="157">
        <v>60</v>
      </c>
      <c r="D110" s="71">
        <v>6</v>
      </c>
      <c r="E110" s="110">
        <v>2</v>
      </c>
      <c r="F110" s="110"/>
      <c r="G110" s="76">
        <v>52</v>
      </c>
      <c r="H110" s="110"/>
      <c r="I110" s="118"/>
    </row>
    <row r="111" spans="1:9">
      <c r="A111" s="189">
        <v>5</v>
      </c>
      <c r="B111" s="161" t="s">
        <v>153</v>
      </c>
      <c r="C111" s="157">
        <v>180</v>
      </c>
      <c r="D111" s="110">
        <v>20</v>
      </c>
      <c r="E111" s="110">
        <v>2</v>
      </c>
      <c r="F111" s="110"/>
      <c r="G111" s="76">
        <v>156</v>
      </c>
      <c r="H111" s="71"/>
      <c r="I111" s="124"/>
    </row>
    <row r="112" spans="1:9">
      <c r="A112" s="170">
        <v>6</v>
      </c>
      <c r="B112" s="174" t="s">
        <v>146</v>
      </c>
      <c r="C112" s="173">
        <v>120</v>
      </c>
      <c r="D112" s="76">
        <v>14</v>
      </c>
      <c r="E112" s="76">
        <v>4</v>
      </c>
      <c r="F112" s="76"/>
      <c r="G112" s="76">
        <f t="shared" ref="G112" si="6">C112-D112-E112-F112</f>
        <v>102</v>
      </c>
      <c r="H112" s="110"/>
      <c r="I112" s="117"/>
    </row>
    <row r="113" spans="1:9" ht="15.75" thickBot="1">
      <c r="A113" s="192">
        <v>7</v>
      </c>
      <c r="B113" s="193" t="s">
        <v>148</v>
      </c>
      <c r="C113" s="175">
        <v>60</v>
      </c>
      <c r="D113" s="176">
        <v>8</v>
      </c>
      <c r="E113" s="176">
        <v>2</v>
      </c>
      <c r="F113" s="176"/>
      <c r="G113" s="135">
        <v>52</v>
      </c>
      <c r="H113" s="194"/>
      <c r="I113" s="177"/>
    </row>
    <row r="114" spans="1:9" ht="15.75" customHeight="1">
      <c r="A114" s="189">
        <v>1</v>
      </c>
      <c r="B114" s="167" t="s">
        <v>141</v>
      </c>
      <c r="C114" s="172"/>
      <c r="D114" s="147"/>
      <c r="E114" s="147"/>
      <c r="F114" s="147"/>
      <c r="G114" s="145"/>
      <c r="H114" s="147" t="s">
        <v>127</v>
      </c>
      <c r="I114" s="150">
        <v>6</v>
      </c>
    </row>
    <row r="115" spans="1:9">
      <c r="A115" s="189">
        <v>2</v>
      </c>
      <c r="B115" s="174" t="s">
        <v>142</v>
      </c>
      <c r="C115" s="157"/>
      <c r="D115" s="110"/>
      <c r="E115" s="110"/>
      <c r="F115" s="110"/>
      <c r="G115" s="76"/>
      <c r="H115" s="110" t="s">
        <v>102</v>
      </c>
      <c r="I115" s="118">
        <v>4</v>
      </c>
    </row>
    <row r="116" spans="1:9">
      <c r="A116" s="189">
        <v>3</v>
      </c>
      <c r="B116" s="174" t="s">
        <v>104</v>
      </c>
      <c r="C116" s="157"/>
      <c r="D116" s="110"/>
      <c r="E116" s="110"/>
      <c r="F116" s="110"/>
      <c r="G116" s="76"/>
      <c r="H116" s="110" t="s">
        <v>102</v>
      </c>
      <c r="I116" s="118">
        <v>2</v>
      </c>
    </row>
    <row r="117" spans="1:9">
      <c r="A117" s="170">
        <v>4</v>
      </c>
      <c r="B117" s="161" t="s">
        <v>126</v>
      </c>
      <c r="C117" s="157"/>
      <c r="D117" s="110"/>
      <c r="E117" s="110"/>
      <c r="F117" s="110"/>
      <c r="G117" s="76"/>
      <c r="H117" s="110" t="s">
        <v>102</v>
      </c>
      <c r="I117" s="118">
        <v>2</v>
      </c>
    </row>
    <row r="118" spans="1:9">
      <c r="A118" s="170">
        <v>5</v>
      </c>
      <c r="B118" s="161" t="s">
        <v>98</v>
      </c>
      <c r="C118" s="157"/>
      <c r="D118" s="110"/>
      <c r="E118" s="110"/>
      <c r="F118" s="110"/>
      <c r="G118" s="76"/>
      <c r="H118" s="110" t="s">
        <v>103</v>
      </c>
      <c r="I118" s="118">
        <v>2</v>
      </c>
    </row>
    <row r="119" spans="1:9" ht="22.5">
      <c r="A119" s="190">
        <v>6</v>
      </c>
      <c r="B119" s="183" t="s">
        <v>115</v>
      </c>
      <c r="C119" s="180"/>
      <c r="D119" s="75"/>
      <c r="E119" s="75"/>
      <c r="F119" s="75"/>
      <c r="G119" s="76"/>
      <c r="H119" s="75" t="s">
        <v>103</v>
      </c>
      <c r="I119" s="140">
        <v>2</v>
      </c>
    </row>
    <row r="120" spans="1:9">
      <c r="A120" s="424">
        <v>7</v>
      </c>
      <c r="B120" s="183" t="s">
        <v>120</v>
      </c>
      <c r="C120" s="180"/>
      <c r="D120" s="75"/>
      <c r="E120" s="75"/>
      <c r="F120" s="75"/>
      <c r="G120" s="76"/>
      <c r="H120" s="427" t="s">
        <v>103</v>
      </c>
      <c r="I120" s="430">
        <v>2</v>
      </c>
    </row>
    <row r="121" spans="1:9">
      <c r="A121" s="425"/>
      <c r="B121" s="183" t="s">
        <v>119</v>
      </c>
      <c r="C121" s="180"/>
      <c r="D121" s="75"/>
      <c r="E121" s="75"/>
      <c r="F121" s="75"/>
      <c r="G121" s="76"/>
      <c r="H121" s="428"/>
      <c r="I121" s="431"/>
    </row>
    <row r="122" spans="1:9">
      <c r="A122" s="425"/>
      <c r="B122" s="183" t="s">
        <v>116</v>
      </c>
      <c r="C122" s="180"/>
      <c r="D122" s="75"/>
      <c r="E122" s="75"/>
      <c r="F122" s="75"/>
      <c r="G122" s="76"/>
      <c r="H122" s="428"/>
      <c r="I122" s="431"/>
    </row>
    <row r="123" spans="1:9" ht="15.75" thickBot="1">
      <c r="A123" s="426"/>
      <c r="B123" s="191" t="s">
        <v>117</v>
      </c>
      <c r="C123" s="155"/>
      <c r="D123" s="120"/>
      <c r="E123" s="120"/>
      <c r="F123" s="120"/>
      <c r="G123" s="135"/>
      <c r="H123" s="429"/>
      <c r="I123" s="432"/>
    </row>
    <row r="124" spans="1:9" ht="15.75" thickBot="1">
      <c r="A124" s="154"/>
      <c r="B124" s="163" t="s">
        <v>57</v>
      </c>
      <c r="C124" s="159">
        <f>SUM(C108:C123)</f>
        <v>660</v>
      </c>
      <c r="D124" s="122">
        <f t="shared" ref="D124:I124" si="7">SUM(D108:D123)</f>
        <v>62</v>
      </c>
      <c r="E124" s="122">
        <f t="shared" si="7"/>
        <v>28</v>
      </c>
      <c r="F124" s="122">
        <f t="shared" si="7"/>
        <v>0</v>
      </c>
      <c r="G124" s="122">
        <f t="shared" si="7"/>
        <v>572</v>
      </c>
      <c r="H124" s="122"/>
      <c r="I124" s="123">
        <f t="shared" si="7"/>
        <v>20</v>
      </c>
    </row>
    <row r="125" spans="1:9" ht="15.75" customHeight="1"/>
    <row r="126" spans="1:9" ht="15.75" customHeight="1"/>
    <row r="127" spans="1:9" s="77" customFormat="1" ht="15.75" customHeight="1">
      <c r="A127" s="343" t="s">
        <v>202</v>
      </c>
      <c r="B127" s="343"/>
      <c r="C127" s="343"/>
      <c r="D127" s="343"/>
      <c r="E127" s="343"/>
      <c r="F127" s="343"/>
      <c r="G127" s="343"/>
      <c r="H127" s="343"/>
      <c r="I127" s="343"/>
    </row>
    <row r="128" spans="1:9" s="77" customFormat="1" ht="15.75" customHeight="1" thickBot="1">
      <c r="A128" s="85"/>
      <c r="B128" s="107"/>
      <c r="C128" s="107"/>
      <c r="D128" s="107"/>
      <c r="E128" s="69"/>
      <c r="F128" s="69"/>
      <c r="G128" s="69"/>
      <c r="H128" s="106"/>
      <c r="I128" s="69"/>
    </row>
    <row r="129" spans="1:9" s="77" customFormat="1" ht="15.75" customHeight="1">
      <c r="A129" s="382" t="s">
        <v>88</v>
      </c>
      <c r="B129" s="382" t="s">
        <v>51</v>
      </c>
      <c r="C129" s="360" t="s">
        <v>89</v>
      </c>
      <c r="D129" s="360"/>
      <c r="E129" s="360"/>
      <c r="F129" s="360"/>
      <c r="G129" s="361"/>
      <c r="H129" s="378" t="s">
        <v>90</v>
      </c>
      <c r="I129" s="387" t="s">
        <v>101</v>
      </c>
    </row>
    <row r="130" spans="1:9" s="77" customFormat="1" ht="15.75" thickBot="1">
      <c r="A130" s="383"/>
      <c r="B130" s="383"/>
      <c r="C130" s="155" t="s">
        <v>13</v>
      </c>
      <c r="D130" s="120" t="s">
        <v>31</v>
      </c>
      <c r="E130" s="120" t="s">
        <v>92</v>
      </c>
      <c r="F130" s="120" t="s">
        <v>14</v>
      </c>
      <c r="G130" s="120" t="s">
        <v>33</v>
      </c>
      <c r="H130" s="379"/>
      <c r="I130" s="388"/>
    </row>
    <row r="131" spans="1:9" s="77" customFormat="1">
      <c r="A131" s="164">
        <v>1</v>
      </c>
      <c r="B131" s="167" t="s">
        <v>155</v>
      </c>
      <c r="C131" s="172">
        <v>180</v>
      </c>
      <c r="D131" s="98">
        <v>20</v>
      </c>
      <c r="E131" s="98">
        <v>4</v>
      </c>
      <c r="F131" s="98"/>
      <c r="G131" s="102">
        <f t="shared" ref="G131:G132" si="8">C131-D131-E131-F131</f>
        <v>156</v>
      </c>
      <c r="H131" s="98"/>
      <c r="I131" s="124"/>
    </row>
    <row r="132" spans="1:9" s="77" customFormat="1">
      <c r="A132" s="165">
        <v>2</v>
      </c>
      <c r="B132" s="174" t="s">
        <v>97</v>
      </c>
      <c r="C132" s="173">
        <v>60</v>
      </c>
      <c r="D132" s="76">
        <v>6</v>
      </c>
      <c r="E132" s="76">
        <v>2</v>
      </c>
      <c r="F132" s="76"/>
      <c r="G132" s="76">
        <f t="shared" si="8"/>
        <v>52</v>
      </c>
      <c r="H132" s="110"/>
      <c r="I132" s="117"/>
    </row>
    <row r="133" spans="1:9">
      <c r="A133" s="165">
        <v>3</v>
      </c>
      <c r="B133" s="174" t="s">
        <v>147</v>
      </c>
      <c r="C133" s="173">
        <v>120</v>
      </c>
      <c r="D133" s="76">
        <v>12</v>
      </c>
      <c r="E133" s="76">
        <v>2</v>
      </c>
      <c r="F133" s="76"/>
      <c r="G133" s="76">
        <v>104</v>
      </c>
      <c r="H133" s="110"/>
      <c r="I133" s="117"/>
    </row>
    <row r="134" spans="1:9">
      <c r="A134" s="195">
        <v>4</v>
      </c>
      <c r="B134" s="174" t="s">
        <v>150</v>
      </c>
      <c r="C134" s="173">
        <v>180</v>
      </c>
      <c r="D134" s="76">
        <v>20</v>
      </c>
      <c r="E134" s="76">
        <v>2</v>
      </c>
      <c r="F134" s="76"/>
      <c r="G134" s="76">
        <v>154</v>
      </c>
      <c r="H134" s="110"/>
      <c r="I134" s="117"/>
    </row>
    <row r="135" spans="1:9" s="77" customFormat="1">
      <c r="A135" s="195">
        <v>5</v>
      </c>
      <c r="B135" s="174" t="s">
        <v>151</v>
      </c>
      <c r="C135" s="197">
        <v>120</v>
      </c>
      <c r="D135" s="101">
        <v>12</v>
      </c>
      <c r="E135" s="101">
        <v>2</v>
      </c>
      <c r="F135" s="101"/>
      <c r="G135" s="101">
        <v>52</v>
      </c>
      <c r="H135" s="110"/>
      <c r="I135" s="117"/>
    </row>
    <row r="136" spans="1:9" ht="16.5" customHeight="1">
      <c r="A136" s="372">
        <v>6</v>
      </c>
      <c r="B136" s="174" t="s">
        <v>112</v>
      </c>
      <c r="C136" s="358">
        <v>60</v>
      </c>
      <c r="D136" s="352">
        <v>6</v>
      </c>
      <c r="E136" s="352">
        <v>2</v>
      </c>
      <c r="F136" s="352"/>
      <c r="G136" s="362">
        <v>52</v>
      </c>
      <c r="H136" s="406"/>
      <c r="I136" s="437"/>
    </row>
    <row r="137" spans="1:9">
      <c r="A137" s="415"/>
      <c r="B137" s="174" t="s">
        <v>113</v>
      </c>
      <c r="C137" s="440"/>
      <c r="D137" s="416"/>
      <c r="E137" s="416"/>
      <c r="F137" s="416"/>
      <c r="G137" s="439"/>
      <c r="H137" s="407"/>
      <c r="I137" s="437"/>
    </row>
    <row r="138" spans="1:9">
      <c r="A138" s="415"/>
      <c r="B138" s="174" t="s">
        <v>121</v>
      </c>
      <c r="C138" s="440"/>
      <c r="D138" s="416"/>
      <c r="E138" s="416"/>
      <c r="F138" s="416"/>
      <c r="G138" s="439"/>
      <c r="H138" s="407"/>
      <c r="I138" s="437"/>
    </row>
    <row r="139" spans="1:9">
      <c r="A139" s="415"/>
      <c r="B139" s="174" t="s">
        <v>122</v>
      </c>
      <c r="C139" s="440"/>
      <c r="D139" s="416"/>
      <c r="E139" s="416"/>
      <c r="F139" s="416"/>
      <c r="G139" s="439"/>
      <c r="H139" s="407"/>
      <c r="I139" s="437"/>
    </row>
    <row r="140" spans="1:9" ht="15.75" thickBot="1">
      <c r="A140" s="373"/>
      <c r="B140" s="193" t="s">
        <v>107</v>
      </c>
      <c r="C140" s="374"/>
      <c r="D140" s="375"/>
      <c r="E140" s="375"/>
      <c r="F140" s="375"/>
      <c r="G140" s="379"/>
      <c r="H140" s="408"/>
      <c r="I140" s="438"/>
    </row>
    <row r="141" spans="1:9">
      <c r="A141" s="164">
        <v>1</v>
      </c>
      <c r="B141" s="167" t="s">
        <v>149</v>
      </c>
      <c r="C141" s="172"/>
      <c r="D141" s="147"/>
      <c r="E141" s="147"/>
      <c r="F141" s="147"/>
      <c r="G141" s="145"/>
      <c r="H141" s="147" t="s">
        <v>125</v>
      </c>
      <c r="I141" s="150">
        <v>4</v>
      </c>
    </row>
    <row r="142" spans="1:9">
      <c r="A142" s="165">
        <v>2</v>
      </c>
      <c r="B142" s="174" t="s">
        <v>145</v>
      </c>
      <c r="C142" s="173"/>
      <c r="D142" s="76"/>
      <c r="E142" s="76"/>
      <c r="F142" s="76"/>
      <c r="G142" s="76"/>
      <c r="H142" s="110" t="s">
        <v>125</v>
      </c>
      <c r="I142" s="117">
        <v>4</v>
      </c>
    </row>
    <row r="143" spans="1:9">
      <c r="A143" s="165">
        <v>3</v>
      </c>
      <c r="B143" s="174" t="s">
        <v>114</v>
      </c>
      <c r="C143" s="197"/>
      <c r="D143" s="76"/>
      <c r="E143" s="76"/>
      <c r="F143" s="76"/>
      <c r="G143" s="76"/>
      <c r="H143" s="97" t="s">
        <v>154</v>
      </c>
      <c r="I143" s="117">
        <v>2</v>
      </c>
    </row>
    <row r="144" spans="1:9" ht="15" customHeight="1">
      <c r="A144" s="165">
        <v>4</v>
      </c>
      <c r="B144" s="161" t="s">
        <v>153</v>
      </c>
      <c r="C144" s="157"/>
      <c r="D144" s="110"/>
      <c r="E144" s="110"/>
      <c r="F144" s="110"/>
      <c r="G144" s="76"/>
      <c r="H144" s="71" t="s">
        <v>154</v>
      </c>
      <c r="I144" s="118">
        <v>6</v>
      </c>
    </row>
    <row r="145" spans="1:9">
      <c r="A145" s="165">
        <v>5</v>
      </c>
      <c r="B145" s="174" t="s">
        <v>146</v>
      </c>
      <c r="C145" s="173"/>
      <c r="D145" s="76"/>
      <c r="E145" s="76"/>
      <c r="F145" s="76"/>
      <c r="G145" s="76"/>
      <c r="H145" s="110" t="s">
        <v>154</v>
      </c>
      <c r="I145" s="117">
        <v>4</v>
      </c>
    </row>
    <row r="146" spans="1:9" ht="15.75" thickBot="1">
      <c r="A146" s="198">
        <v>6</v>
      </c>
      <c r="B146" s="199" t="s">
        <v>148</v>
      </c>
      <c r="C146" s="200"/>
      <c r="D146" s="148"/>
      <c r="E146" s="148"/>
      <c r="F146" s="148"/>
      <c r="G146" s="149"/>
      <c r="H146" s="151" t="s">
        <v>154</v>
      </c>
      <c r="I146" s="201">
        <v>2</v>
      </c>
    </row>
    <row r="147" spans="1:9" ht="15.75" thickBot="1">
      <c r="A147" s="136"/>
      <c r="B147" s="137" t="s">
        <v>57</v>
      </c>
      <c r="C147" s="138">
        <f>SUM(C131:C146)</f>
        <v>720</v>
      </c>
      <c r="D147" s="138">
        <f t="shared" ref="D147:I147" si="9">SUM(D131:D146)</f>
        <v>76</v>
      </c>
      <c r="E147" s="138">
        <f t="shared" si="9"/>
        <v>14</v>
      </c>
      <c r="F147" s="138">
        <f t="shared" si="9"/>
        <v>0</v>
      </c>
      <c r="G147" s="138">
        <f t="shared" si="9"/>
        <v>570</v>
      </c>
      <c r="H147" s="138"/>
      <c r="I147" s="139">
        <f t="shared" si="9"/>
        <v>22</v>
      </c>
    </row>
    <row r="148" spans="1:9">
      <c r="A148" s="87"/>
      <c r="B148" s="89"/>
      <c r="C148" s="88"/>
      <c r="D148" s="88"/>
      <c r="E148" s="88"/>
      <c r="F148" s="88"/>
      <c r="G148" s="88"/>
      <c r="H148" s="88"/>
      <c r="I148" s="88"/>
    </row>
    <row r="149" spans="1:9">
      <c r="A149" s="87"/>
      <c r="B149" s="89"/>
      <c r="C149" s="88"/>
      <c r="D149" s="88"/>
      <c r="E149" s="88"/>
      <c r="F149" s="88"/>
      <c r="G149" s="88"/>
      <c r="H149" s="88"/>
      <c r="I149" s="88"/>
    </row>
    <row r="150" spans="1:9">
      <c r="A150" s="87"/>
      <c r="B150" s="89"/>
      <c r="C150" s="88"/>
      <c r="D150" s="88"/>
      <c r="E150" s="88"/>
      <c r="F150" s="88"/>
      <c r="G150" s="88"/>
      <c r="H150" s="88"/>
      <c r="I150" s="88"/>
    </row>
    <row r="151" spans="1:9">
      <c r="A151" s="87"/>
      <c r="B151" s="89"/>
      <c r="C151" s="88"/>
      <c r="D151" s="88"/>
      <c r="E151" s="88"/>
      <c r="F151" s="88"/>
      <c r="G151" s="88"/>
      <c r="H151" s="88"/>
      <c r="I151" s="88"/>
    </row>
    <row r="152" spans="1:9">
      <c r="A152" s="87"/>
      <c r="B152" s="89"/>
      <c r="C152" s="88"/>
      <c r="D152" s="88"/>
      <c r="E152" s="88"/>
      <c r="F152" s="88"/>
      <c r="G152" s="88"/>
      <c r="H152" s="88"/>
      <c r="I152" s="88"/>
    </row>
    <row r="153" spans="1:9">
      <c r="A153" s="87"/>
      <c r="B153" s="89"/>
      <c r="C153" s="88"/>
      <c r="D153" s="88"/>
      <c r="E153" s="88"/>
      <c r="F153" s="88"/>
      <c r="G153" s="88"/>
      <c r="H153" s="88"/>
      <c r="I153" s="88"/>
    </row>
    <row r="154" spans="1:9">
      <c r="A154" s="87"/>
      <c r="B154" s="89"/>
      <c r="C154" s="88"/>
      <c r="D154" s="88"/>
      <c r="E154" s="88"/>
      <c r="F154" s="88"/>
      <c r="G154" s="88"/>
      <c r="H154" s="88"/>
      <c r="I154" s="88"/>
    </row>
    <row r="155" spans="1:9" ht="15.75" customHeight="1">
      <c r="A155" s="87"/>
      <c r="B155" s="89"/>
      <c r="C155" s="88"/>
      <c r="D155" s="88"/>
      <c r="E155" s="88"/>
      <c r="F155" s="88"/>
      <c r="G155" s="88"/>
      <c r="H155" s="88"/>
      <c r="I155" s="88"/>
    </row>
    <row r="156" spans="1:9" s="82" customFormat="1" ht="15.75" customHeight="1">
      <c r="A156" s="87"/>
      <c r="B156" s="89"/>
      <c r="C156" s="88"/>
      <c r="D156" s="88"/>
      <c r="E156" s="88"/>
      <c r="F156" s="88"/>
      <c r="G156" s="88"/>
      <c r="H156" s="88"/>
      <c r="I156" s="88"/>
    </row>
    <row r="157" spans="1:9" s="82" customFormat="1" ht="15.75" customHeight="1">
      <c r="A157" s="343" t="s">
        <v>203</v>
      </c>
      <c r="B157" s="343"/>
      <c r="C157" s="343"/>
      <c r="D157" s="343"/>
      <c r="E157" s="343"/>
      <c r="F157" s="343"/>
      <c r="G157" s="343"/>
      <c r="H157" s="343"/>
      <c r="I157" s="343"/>
    </row>
    <row r="158" spans="1:9" s="82" customFormat="1" ht="15.75" customHeight="1" thickBot="1">
      <c r="A158" s="85"/>
      <c r="B158" s="107"/>
      <c r="C158" s="107"/>
      <c r="D158" s="107"/>
      <c r="E158" s="69"/>
      <c r="F158" s="69"/>
      <c r="G158" s="69"/>
      <c r="H158" s="106"/>
      <c r="I158" s="69"/>
    </row>
    <row r="159" spans="1:9" ht="15.75" customHeight="1">
      <c r="A159" s="384" t="s">
        <v>88</v>
      </c>
      <c r="B159" s="382" t="s">
        <v>51</v>
      </c>
      <c r="C159" s="360" t="s">
        <v>89</v>
      </c>
      <c r="D159" s="360"/>
      <c r="E159" s="360"/>
      <c r="F159" s="360"/>
      <c r="G159" s="361"/>
      <c r="H159" s="378" t="s">
        <v>90</v>
      </c>
      <c r="I159" s="387" t="s">
        <v>101</v>
      </c>
    </row>
    <row r="160" spans="1:9" ht="15.75" thickBot="1">
      <c r="A160" s="385"/>
      <c r="B160" s="383"/>
      <c r="C160" s="155" t="s">
        <v>13</v>
      </c>
      <c r="D160" s="120" t="s">
        <v>31</v>
      </c>
      <c r="E160" s="120" t="s">
        <v>92</v>
      </c>
      <c r="F160" s="120" t="s">
        <v>14</v>
      </c>
      <c r="G160" s="120" t="s">
        <v>33</v>
      </c>
      <c r="H160" s="379"/>
      <c r="I160" s="388"/>
    </row>
    <row r="161" spans="1:10">
      <c r="A161" s="164">
        <v>1</v>
      </c>
      <c r="B161" s="167" t="s">
        <v>156</v>
      </c>
      <c r="C161" s="172">
        <v>180</v>
      </c>
      <c r="D161" s="98">
        <v>20</v>
      </c>
      <c r="E161" s="98">
        <v>2</v>
      </c>
      <c r="F161" s="131"/>
      <c r="G161" s="102">
        <f t="shared" ref="G161" si="10">C161-D161-E161-F161</f>
        <v>158</v>
      </c>
      <c r="H161" s="98"/>
      <c r="I161" s="124"/>
    </row>
    <row r="162" spans="1:10">
      <c r="A162" s="195">
        <v>2</v>
      </c>
      <c r="B162" s="174" t="s">
        <v>158</v>
      </c>
      <c r="C162" s="173">
        <v>120</v>
      </c>
      <c r="D162" s="76">
        <v>12</v>
      </c>
      <c r="E162" s="76">
        <v>2</v>
      </c>
      <c r="F162" s="76"/>
      <c r="G162" s="76">
        <v>104</v>
      </c>
      <c r="H162" s="110"/>
      <c r="I162" s="117"/>
    </row>
    <row r="163" spans="1:10" s="77" customFormat="1" ht="16.5" customHeight="1">
      <c r="A163" s="195">
        <v>3</v>
      </c>
      <c r="B163" s="174" t="s">
        <v>157</v>
      </c>
      <c r="C163" s="156">
        <v>120</v>
      </c>
      <c r="D163" s="102">
        <v>12</v>
      </c>
      <c r="E163" s="76">
        <v>4</v>
      </c>
      <c r="F163" s="76"/>
      <c r="G163" s="101">
        <v>104</v>
      </c>
      <c r="H163" s="110"/>
      <c r="I163" s="117"/>
    </row>
    <row r="164" spans="1:10">
      <c r="A164" s="165">
        <v>4</v>
      </c>
      <c r="B164" s="161" t="s">
        <v>159</v>
      </c>
      <c r="C164" s="172">
        <v>120</v>
      </c>
      <c r="D164" s="98">
        <v>12</v>
      </c>
      <c r="E164" s="110">
        <v>2</v>
      </c>
      <c r="F164" s="110"/>
      <c r="G164" s="101">
        <v>106</v>
      </c>
      <c r="H164" s="110"/>
      <c r="I164" s="118"/>
    </row>
    <row r="165" spans="1:10">
      <c r="A165" s="165">
        <v>5</v>
      </c>
      <c r="B165" s="161" t="s">
        <v>152</v>
      </c>
      <c r="C165" s="172">
        <v>120</v>
      </c>
      <c r="D165" s="98">
        <v>12</v>
      </c>
      <c r="E165" s="110">
        <v>2</v>
      </c>
      <c r="F165" s="110"/>
      <c r="G165" s="76">
        <v>52</v>
      </c>
      <c r="H165" s="110"/>
      <c r="I165" s="118"/>
    </row>
    <row r="166" spans="1:10" ht="16.5" customHeight="1">
      <c r="A166" s="372">
        <v>6</v>
      </c>
      <c r="B166" s="161" t="s">
        <v>169</v>
      </c>
      <c r="C166" s="358">
        <v>60</v>
      </c>
      <c r="D166" s="352">
        <v>2</v>
      </c>
      <c r="E166" s="352">
        <v>8</v>
      </c>
      <c r="F166" s="352"/>
      <c r="G166" s="352"/>
      <c r="H166" s="352"/>
      <c r="I166" s="356"/>
    </row>
    <row r="167" spans="1:10">
      <c r="A167" s="386"/>
      <c r="B167" s="174" t="s">
        <v>170</v>
      </c>
      <c r="C167" s="359"/>
      <c r="D167" s="353"/>
      <c r="E167" s="353"/>
      <c r="F167" s="353"/>
      <c r="G167" s="353"/>
      <c r="H167" s="353"/>
      <c r="I167" s="357"/>
    </row>
    <row r="168" spans="1:10" ht="26.25" thickBot="1">
      <c r="A168" s="166">
        <v>7</v>
      </c>
      <c r="B168" s="193" t="s">
        <v>179</v>
      </c>
      <c r="C168" s="212">
        <v>60</v>
      </c>
      <c r="D168" s="135"/>
      <c r="E168" s="135"/>
      <c r="F168" s="135"/>
      <c r="G168" s="135"/>
      <c r="H168" s="176"/>
      <c r="I168" s="213"/>
    </row>
    <row r="169" spans="1:10">
      <c r="A169" s="164">
        <v>1</v>
      </c>
      <c r="B169" s="207" t="s">
        <v>186</v>
      </c>
      <c r="C169" s="208"/>
      <c r="D169" s="209"/>
      <c r="E169" s="209"/>
      <c r="F169" s="209"/>
      <c r="G169" s="210"/>
      <c r="H169" s="209" t="s">
        <v>131</v>
      </c>
      <c r="I169" s="211">
        <v>6</v>
      </c>
    </row>
    <row r="170" spans="1:10" ht="15" customHeight="1">
      <c r="A170" s="165">
        <v>2</v>
      </c>
      <c r="B170" s="204" t="s">
        <v>97</v>
      </c>
      <c r="C170" s="202"/>
      <c r="D170" s="115"/>
      <c r="E170" s="115"/>
      <c r="F170" s="115"/>
      <c r="G170" s="115"/>
      <c r="H170" s="71" t="s">
        <v>184</v>
      </c>
      <c r="I170" s="132">
        <v>2</v>
      </c>
    </row>
    <row r="171" spans="1:10" ht="15.75" customHeight="1">
      <c r="A171" s="165">
        <v>3</v>
      </c>
      <c r="B171" s="204" t="s">
        <v>147</v>
      </c>
      <c r="C171" s="202"/>
      <c r="D171" s="115"/>
      <c r="E171" s="115"/>
      <c r="F171" s="115"/>
      <c r="G171" s="115"/>
      <c r="H171" s="115" t="s">
        <v>191</v>
      </c>
      <c r="I171" s="132">
        <v>4</v>
      </c>
    </row>
    <row r="172" spans="1:10" s="77" customFormat="1" ht="15.75" customHeight="1">
      <c r="A172" s="165">
        <v>4</v>
      </c>
      <c r="B172" s="204" t="s">
        <v>150</v>
      </c>
      <c r="C172" s="202"/>
      <c r="D172" s="115"/>
      <c r="E172" s="115"/>
      <c r="F172" s="115"/>
      <c r="G172" s="115"/>
      <c r="H172" s="115" t="s">
        <v>192</v>
      </c>
      <c r="I172" s="132">
        <v>6</v>
      </c>
    </row>
    <row r="173" spans="1:10">
      <c r="A173" s="195">
        <v>5</v>
      </c>
      <c r="B173" s="204" t="s">
        <v>151</v>
      </c>
      <c r="C173" s="202"/>
      <c r="D173" s="115"/>
      <c r="E173" s="115"/>
      <c r="F173" s="115"/>
      <c r="G173" s="116"/>
      <c r="H173" s="71" t="s">
        <v>154</v>
      </c>
      <c r="I173" s="132">
        <v>4</v>
      </c>
      <c r="J173" s="93"/>
    </row>
    <row r="174" spans="1:10">
      <c r="A174" s="366">
        <v>6</v>
      </c>
      <c r="B174" s="204" t="s">
        <v>112</v>
      </c>
      <c r="C174" s="369"/>
      <c r="D174" s="403"/>
      <c r="E174" s="403"/>
      <c r="F174" s="403"/>
      <c r="G174" s="403"/>
      <c r="H174" s="412" t="s">
        <v>184</v>
      </c>
      <c r="I174" s="409">
        <v>2</v>
      </c>
      <c r="J174" s="93"/>
    </row>
    <row r="175" spans="1:10">
      <c r="A175" s="367"/>
      <c r="B175" s="204" t="s">
        <v>113</v>
      </c>
      <c r="C175" s="370"/>
      <c r="D175" s="404"/>
      <c r="E175" s="404"/>
      <c r="F175" s="404"/>
      <c r="G175" s="404"/>
      <c r="H175" s="413"/>
      <c r="I175" s="410"/>
      <c r="J175" s="93"/>
    </row>
    <row r="176" spans="1:10">
      <c r="A176" s="367"/>
      <c r="B176" s="204" t="s">
        <v>121</v>
      </c>
      <c r="C176" s="370"/>
      <c r="D176" s="404"/>
      <c r="E176" s="404"/>
      <c r="F176" s="404"/>
      <c r="G176" s="404"/>
      <c r="H176" s="413"/>
      <c r="I176" s="410"/>
      <c r="J176" s="93"/>
    </row>
    <row r="177" spans="1:10">
      <c r="A177" s="367"/>
      <c r="B177" s="204" t="s">
        <v>122</v>
      </c>
      <c r="C177" s="370"/>
      <c r="D177" s="404"/>
      <c r="E177" s="404"/>
      <c r="F177" s="404"/>
      <c r="G177" s="404"/>
      <c r="H177" s="413"/>
      <c r="I177" s="410"/>
      <c r="J177" s="93"/>
    </row>
    <row r="178" spans="1:10" ht="15.75" thickBot="1">
      <c r="A178" s="368"/>
      <c r="B178" s="205" t="s">
        <v>107</v>
      </c>
      <c r="C178" s="371"/>
      <c r="D178" s="405"/>
      <c r="E178" s="405"/>
      <c r="F178" s="405"/>
      <c r="G178" s="405"/>
      <c r="H178" s="414"/>
      <c r="I178" s="411"/>
      <c r="J178" s="93"/>
    </row>
    <row r="179" spans="1:10" ht="15.75" thickBot="1">
      <c r="A179" s="179"/>
      <c r="B179" s="206" t="s">
        <v>57</v>
      </c>
      <c r="C179" s="203">
        <f>SUM(C161:C178)</f>
        <v>780</v>
      </c>
      <c r="D179" s="133">
        <f>SUM(D161:D178)</f>
        <v>70</v>
      </c>
      <c r="E179" s="133">
        <f>SUM(E161:E178)</f>
        <v>20</v>
      </c>
      <c r="F179" s="133">
        <f>SUM(F161:F178)</f>
        <v>0</v>
      </c>
      <c r="G179" s="133">
        <f>SUM(G161:G178)</f>
        <v>524</v>
      </c>
      <c r="H179" s="133"/>
      <c r="I179" s="134">
        <v>24</v>
      </c>
    </row>
    <row r="182" spans="1:10" ht="15" customHeight="1">
      <c r="A182" s="343" t="s">
        <v>204</v>
      </c>
      <c r="B182" s="343"/>
      <c r="C182" s="343"/>
      <c r="D182" s="343"/>
      <c r="E182" s="343"/>
      <c r="F182" s="343"/>
      <c r="G182" s="343"/>
      <c r="H182" s="343"/>
      <c r="I182" s="343"/>
    </row>
    <row r="183" spans="1:10" ht="15" customHeight="1" thickBot="1">
      <c r="B183" s="107"/>
      <c r="C183" s="107"/>
      <c r="D183" s="107"/>
    </row>
    <row r="184" spans="1:10">
      <c r="A184" s="384" t="s">
        <v>88</v>
      </c>
      <c r="B184" s="382" t="s">
        <v>51</v>
      </c>
      <c r="C184" s="360" t="s">
        <v>89</v>
      </c>
      <c r="D184" s="360"/>
      <c r="E184" s="360"/>
      <c r="F184" s="360"/>
      <c r="G184" s="361"/>
      <c r="H184" s="378" t="s">
        <v>90</v>
      </c>
      <c r="I184" s="387" t="s">
        <v>101</v>
      </c>
    </row>
    <row r="185" spans="1:10" ht="15.75" thickBot="1">
      <c r="A185" s="385"/>
      <c r="B185" s="383"/>
      <c r="C185" s="155" t="s">
        <v>13</v>
      </c>
      <c r="D185" s="120" t="s">
        <v>31</v>
      </c>
      <c r="E185" s="120" t="s">
        <v>92</v>
      </c>
      <c r="F185" s="120" t="s">
        <v>14</v>
      </c>
      <c r="G185" s="120" t="s">
        <v>33</v>
      </c>
      <c r="H185" s="379"/>
      <c r="I185" s="388"/>
    </row>
    <row r="186" spans="1:10" ht="14.25" customHeight="1">
      <c r="A186" s="164">
        <v>1</v>
      </c>
      <c r="B186" s="167" t="s">
        <v>160</v>
      </c>
      <c r="C186" s="172">
        <v>120</v>
      </c>
      <c r="D186" s="98">
        <v>12</v>
      </c>
      <c r="E186" s="98">
        <v>4</v>
      </c>
      <c r="F186" s="98"/>
      <c r="G186" s="102">
        <v>104</v>
      </c>
      <c r="H186" s="98"/>
      <c r="I186" s="124"/>
    </row>
    <row r="187" spans="1:10" ht="14.25" customHeight="1">
      <c r="A187" s="165">
        <v>2</v>
      </c>
      <c r="B187" s="161" t="s">
        <v>165</v>
      </c>
      <c r="C187" s="157">
        <v>120</v>
      </c>
      <c r="D187" s="110">
        <v>12</v>
      </c>
      <c r="E187" s="110">
        <v>4</v>
      </c>
      <c r="F187" s="110"/>
      <c r="G187" s="76">
        <v>104</v>
      </c>
      <c r="H187" s="110"/>
      <c r="I187" s="118"/>
    </row>
    <row r="188" spans="1:10" ht="14.25" customHeight="1">
      <c r="A188" s="165">
        <v>3</v>
      </c>
      <c r="B188" s="161" t="s">
        <v>162</v>
      </c>
      <c r="C188" s="157">
        <v>180</v>
      </c>
      <c r="D188" s="110">
        <v>20</v>
      </c>
      <c r="E188" s="110">
        <v>2</v>
      </c>
      <c r="F188" s="110"/>
      <c r="G188" s="76">
        <v>158</v>
      </c>
      <c r="H188" s="110"/>
      <c r="I188" s="118"/>
    </row>
    <row r="189" spans="1:10" ht="14.25" customHeight="1">
      <c r="A189" s="165">
        <v>4</v>
      </c>
      <c r="B189" s="174" t="s">
        <v>163</v>
      </c>
      <c r="C189" s="157">
        <v>120</v>
      </c>
      <c r="D189" s="110">
        <v>12</v>
      </c>
      <c r="E189" s="110">
        <v>2</v>
      </c>
      <c r="F189" s="110"/>
      <c r="G189" s="110">
        <v>158</v>
      </c>
      <c r="H189" s="110"/>
      <c r="I189" s="118"/>
    </row>
    <row r="190" spans="1:10" ht="14.25" customHeight="1">
      <c r="A190" s="165">
        <v>5</v>
      </c>
      <c r="B190" s="174" t="s">
        <v>164</v>
      </c>
      <c r="C190" s="158">
        <v>120</v>
      </c>
      <c r="D190" s="97">
        <v>12</v>
      </c>
      <c r="E190" s="110">
        <v>2</v>
      </c>
      <c r="F190" s="97"/>
      <c r="G190" s="97">
        <v>158</v>
      </c>
      <c r="H190" s="110"/>
      <c r="I190" s="118"/>
    </row>
    <row r="191" spans="1:10" s="78" customFormat="1" ht="18" customHeight="1" thickBot="1">
      <c r="A191" s="166">
        <v>6</v>
      </c>
      <c r="B191" s="168" t="s">
        <v>129</v>
      </c>
      <c r="C191" s="175">
        <v>60</v>
      </c>
      <c r="D191" s="176">
        <v>8</v>
      </c>
      <c r="E191" s="176"/>
      <c r="F191" s="176"/>
      <c r="G191" s="135">
        <v>52</v>
      </c>
      <c r="H191" s="176"/>
      <c r="I191" s="177"/>
    </row>
    <row r="192" spans="1:10" ht="14.25" customHeight="1">
      <c r="A192" s="164">
        <v>1</v>
      </c>
      <c r="B192" s="167" t="s">
        <v>156</v>
      </c>
      <c r="C192" s="172"/>
      <c r="D192" s="147"/>
      <c r="E192" s="147"/>
      <c r="F192" s="147"/>
      <c r="G192" s="145"/>
      <c r="H192" s="147" t="s">
        <v>127</v>
      </c>
      <c r="I192" s="150">
        <v>6</v>
      </c>
    </row>
    <row r="193" spans="1:11" ht="15" customHeight="1">
      <c r="A193" s="165">
        <v>2</v>
      </c>
      <c r="B193" s="174" t="s">
        <v>158</v>
      </c>
      <c r="C193" s="157"/>
      <c r="D193" s="110"/>
      <c r="E193" s="110"/>
      <c r="F193" s="110"/>
      <c r="G193" s="76"/>
      <c r="H193" s="110" t="s">
        <v>127</v>
      </c>
      <c r="I193" s="118">
        <v>4</v>
      </c>
    </row>
    <row r="194" spans="1:11" ht="15" customHeight="1">
      <c r="A194" s="165">
        <v>3</v>
      </c>
      <c r="B194" s="161" t="s">
        <v>157</v>
      </c>
      <c r="C194" s="157"/>
      <c r="D194" s="110"/>
      <c r="E194" s="110"/>
      <c r="F194" s="94"/>
      <c r="G194" s="76"/>
      <c r="H194" s="110" t="s">
        <v>187</v>
      </c>
      <c r="I194" s="118">
        <v>4</v>
      </c>
    </row>
    <row r="195" spans="1:11" s="83" customFormat="1">
      <c r="A195" s="165">
        <v>4</v>
      </c>
      <c r="B195" s="161" t="s">
        <v>159</v>
      </c>
      <c r="C195" s="152"/>
      <c r="D195" s="72"/>
      <c r="E195" s="110"/>
      <c r="F195" s="131"/>
      <c r="G195" s="76"/>
      <c r="H195" s="110" t="s">
        <v>127</v>
      </c>
      <c r="I195" s="118">
        <v>4</v>
      </c>
      <c r="K195" s="83" t="s">
        <v>29</v>
      </c>
    </row>
    <row r="196" spans="1:11" ht="14.25" customHeight="1">
      <c r="A196" s="165">
        <v>5</v>
      </c>
      <c r="B196" s="174" t="s">
        <v>152</v>
      </c>
      <c r="C196" s="152"/>
      <c r="D196" s="72"/>
      <c r="E196" s="110"/>
      <c r="F196" s="110"/>
      <c r="G196" s="76"/>
      <c r="H196" s="110" t="s">
        <v>127</v>
      </c>
      <c r="I196" s="118">
        <v>4</v>
      </c>
    </row>
    <row r="197" spans="1:11" ht="24" customHeight="1">
      <c r="A197" s="165">
        <v>6</v>
      </c>
      <c r="B197" s="174" t="s">
        <v>179</v>
      </c>
      <c r="C197" s="172"/>
      <c r="D197" s="98"/>
      <c r="E197" s="110"/>
      <c r="F197" s="110"/>
      <c r="G197" s="76"/>
      <c r="H197" s="110"/>
      <c r="I197" s="124">
        <v>2</v>
      </c>
    </row>
    <row r="198" spans="1:11">
      <c r="A198" s="372">
        <v>7</v>
      </c>
      <c r="B198" s="174" t="s">
        <v>169</v>
      </c>
      <c r="C198" s="358"/>
      <c r="D198" s="352"/>
      <c r="E198" s="352"/>
      <c r="F198" s="352"/>
      <c r="G198" s="362"/>
      <c r="H198" s="352" t="s">
        <v>187</v>
      </c>
      <c r="I198" s="356">
        <v>2</v>
      </c>
    </row>
    <row r="199" spans="1:11" ht="15.75" thickBot="1">
      <c r="A199" s="373"/>
      <c r="B199" s="193" t="s">
        <v>170</v>
      </c>
      <c r="C199" s="374"/>
      <c r="D199" s="375"/>
      <c r="E199" s="375"/>
      <c r="F199" s="375"/>
      <c r="G199" s="379"/>
      <c r="H199" s="375"/>
      <c r="I199" s="389"/>
    </row>
    <row r="200" spans="1:11" ht="15.75" thickBot="1">
      <c r="A200" s="179"/>
      <c r="B200" s="163" t="s">
        <v>57</v>
      </c>
      <c r="C200" s="159">
        <f>SUM(C186:C199)</f>
        <v>720</v>
      </c>
      <c r="D200" s="122">
        <f t="shared" ref="D200:I200" si="11">SUM(D186:D199)</f>
        <v>76</v>
      </c>
      <c r="E200" s="122">
        <f t="shared" si="11"/>
        <v>14</v>
      </c>
      <c r="F200" s="122">
        <f t="shared" si="11"/>
        <v>0</v>
      </c>
      <c r="G200" s="122">
        <f t="shared" si="11"/>
        <v>734</v>
      </c>
      <c r="H200" s="122"/>
      <c r="I200" s="123">
        <f t="shared" si="11"/>
        <v>26</v>
      </c>
    </row>
    <row r="201" spans="1:11" ht="15" customHeight="1">
      <c r="A201" s="86"/>
      <c r="B201" s="80"/>
      <c r="C201" s="80"/>
      <c r="D201" s="80"/>
      <c r="E201" s="80"/>
      <c r="F201" s="80"/>
      <c r="G201" s="80"/>
      <c r="H201" s="107"/>
      <c r="I201" s="80"/>
    </row>
    <row r="202" spans="1:11" ht="14.25" customHeight="1">
      <c r="A202" s="86"/>
      <c r="B202" s="80"/>
      <c r="C202" s="80"/>
      <c r="D202" s="80"/>
      <c r="E202" s="80"/>
      <c r="F202" s="80"/>
      <c r="G202" s="80"/>
      <c r="H202" s="107"/>
      <c r="I202" s="80"/>
    </row>
    <row r="203" spans="1:11" ht="14.25" customHeight="1">
      <c r="A203" s="86"/>
      <c r="B203" s="80"/>
      <c r="C203" s="80"/>
      <c r="D203" s="80"/>
      <c r="E203" s="80"/>
      <c r="F203" s="80"/>
      <c r="G203" s="80"/>
      <c r="H203" s="107"/>
      <c r="I203" s="80"/>
    </row>
    <row r="204" spans="1:11" ht="14.25" customHeight="1">
      <c r="A204" s="86"/>
      <c r="B204" s="80"/>
      <c r="C204" s="80"/>
      <c r="D204" s="80"/>
      <c r="E204" s="80"/>
      <c r="F204" s="80"/>
      <c r="G204" s="80"/>
      <c r="H204" s="107"/>
      <c r="I204" s="80"/>
    </row>
    <row r="205" spans="1:11" s="84" customFormat="1" ht="14.25" customHeight="1">
      <c r="A205" s="86"/>
      <c r="B205" s="80"/>
      <c r="C205" s="80"/>
      <c r="D205" s="80"/>
      <c r="E205" s="80"/>
      <c r="F205" s="80"/>
      <c r="G205" s="80"/>
      <c r="H205" s="107"/>
      <c r="I205" s="80"/>
    </row>
    <row r="206" spans="1:11" s="77" customFormat="1" ht="14.25" customHeight="1">
      <c r="A206" s="86"/>
      <c r="B206" s="80"/>
      <c r="C206" s="80"/>
      <c r="D206" s="80"/>
      <c r="E206" s="80"/>
      <c r="F206" s="80"/>
      <c r="G206" s="80"/>
      <c r="H206" s="107"/>
      <c r="I206" s="80"/>
    </row>
    <row r="207" spans="1:11" s="77" customFormat="1" ht="14.25" customHeight="1">
      <c r="A207" s="343" t="s">
        <v>205</v>
      </c>
      <c r="B207" s="343"/>
      <c r="C207" s="343"/>
      <c r="D207" s="343"/>
      <c r="E207" s="343"/>
      <c r="F207" s="343"/>
      <c r="G207" s="343"/>
      <c r="H207" s="343"/>
      <c r="I207" s="343"/>
    </row>
    <row r="208" spans="1:11" s="77" customFormat="1" ht="14.25" customHeight="1" thickBot="1">
      <c r="A208" s="85"/>
      <c r="B208" s="107"/>
      <c r="C208" s="107"/>
      <c r="D208" s="107"/>
      <c r="E208" s="69"/>
      <c r="F208" s="69"/>
      <c r="G208" s="69"/>
      <c r="H208" s="106"/>
      <c r="I208" s="69"/>
    </row>
    <row r="209" spans="1:10" ht="13.5" customHeight="1">
      <c r="A209" s="384" t="s">
        <v>88</v>
      </c>
      <c r="B209" s="382" t="s">
        <v>51</v>
      </c>
      <c r="C209" s="360" t="s">
        <v>89</v>
      </c>
      <c r="D209" s="360"/>
      <c r="E209" s="360"/>
      <c r="F209" s="360"/>
      <c r="G209" s="361"/>
      <c r="H209" s="378" t="s">
        <v>90</v>
      </c>
      <c r="I209" s="387" t="s">
        <v>101</v>
      </c>
    </row>
    <row r="210" spans="1:10" ht="14.25" customHeight="1" thickBot="1">
      <c r="A210" s="385"/>
      <c r="B210" s="383"/>
      <c r="C210" s="155" t="s">
        <v>13</v>
      </c>
      <c r="D210" s="120" t="s">
        <v>31</v>
      </c>
      <c r="E210" s="120" t="s">
        <v>92</v>
      </c>
      <c r="F210" s="120" t="s">
        <v>14</v>
      </c>
      <c r="G210" s="120" t="s">
        <v>33</v>
      </c>
      <c r="H210" s="379"/>
      <c r="I210" s="388"/>
    </row>
    <row r="211" spans="1:10" ht="14.25" customHeight="1">
      <c r="A211" s="164">
        <v>1</v>
      </c>
      <c r="B211" s="167" t="s">
        <v>166</v>
      </c>
      <c r="C211" s="172">
        <v>120</v>
      </c>
      <c r="D211" s="98">
        <v>12</v>
      </c>
      <c r="E211" s="98">
        <v>4</v>
      </c>
      <c r="F211" s="98"/>
      <c r="G211" s="102">
        <f t="shared" ref="G211:G214" si="12">C211-D211-E211-F211</f>
        <v>104</v>
      </c>
      <c r="H211" s="98"/>
      <c r="I211" s="124"/>
    </row>
    <row r="212" spans="1:10" ht="14.25" customHeight="1">
      <c r="A212" s="372">
        <v>2</v>
      </c>
      <c r="B212" s="161" t="s">
        <v>171</v>
      </c>
      <c r="C212" s="358">
        <v>60</v>
      </c>
      <c r="D212" s="352"/>
      <c r="E212" s="352">
        <v>8</v>
      </c>
      <c r="F212" s="352"/>
      <c r="G212" s="362">
        <v>52</v>
      </c>
      <c r="H212" s="352"/>
      <c r="I212" s="356"/>
    </row>
    <row r="213" spans="1:10" ht="14.25" customHeight="1">
      <c r="A213" s="386"/>
      <c r="B213" s="161" t="s">
        <v>108</v>
      </c>
      <c r="C213" s="359"/>
      <c r="D213" s="353"/>
      <c r="E213" s="353"/>
      <c r="F213" s="353"/>
      <c r="G213" s="363"/>
      <c r="H213" s="353"/>
      <c r="I213" s="357"/>
    </row>
    <row r="214" spans="1:10" s="78" customFormat="1" ht="18" customHeight="1">
      <c r="A214" s="165">
        <v>3</v>
      </c>
      <c r="B214" s="161" t="s">
        <v>161</v>
      </c>
      <c r="C214" s="157">
        <v>120</v>
      </c>
      <c r="D214" s="110">
        <v>12</v>
      </c>
      <c r="E214" s="110">
        <v>4</v>
      </c>
      <c r="F214" s="110"/>
      <c r="G214" s="76">
        <f t="shared" si="12"/>
        <v>104</v>
      </c>
      <c r="H214" s="110"/>
      <c r="I214" s="118"/>
    </row>
    <row r="215" spans="1:10">
      <c r="A215" s="165">
        <v>4</v>
      </c>
      <c r="B215" s="161" t="s">
        <v>111</v>
      </c>
      <c r="C215" s="158">
        <v>60</v>
      </c>
      <c r="D215" s="97">
        <v>6</v>
      </c>
      <c r="E215" s="110">
        <v>2</v>
      </c>
      <c r="F215" s="110"/>
      <c r="G215" s="76">
        <v>52</v>
      </c>
      <c r="H215" s="110"/>
      <c r="I215" s="118"/>
    </row>
    <row r="216" spans="1:10" ht="15" customHeight="1">
      <c r="A216" s="165">
        <v>5</v>
      </c>
      <c r="B216" s="161" t="s">
        <v>167</v>
      </c>
      <c r="C216" s="158">
        <v>180</v>
      </c>
      <c r="D216" s="97">
        <v>18</v>
      </c>
      <c r="E216" s="110">
        <v>2</v>
      </c>
      <c r="F216" s="110"/>
      <c r="G216" s="76">
        <v>106</v>
      </c>
      <c r="H216" s="110"/>
      <c r="I216" s="118"/>
    </row>
    <row r="217" spans="1:10">
      <c r="A217" s="165">
        <v>6</v>
      </c>
      <c r="B217" s="161" t="s">
        <v>168</v>
      </c>
      <c r="C217" s="157">
        <v>60</v>
      </c>
      <c r="D217" s="110">
        <v>8</v>
      </c>
      <c r="E217" s="110"/>
      <c r="F217" s="110"/>
      <c r="G217" s="76">
        <f t="shared" ref="G217" si="13">C217-D217-E217-F217</f>
        <v>52</v>
      </c>
      <c r="H217" s="110"/>
      <c r="I217" s="118"/>
    </row>
    <row r="218" spans="1:10" ht="15.75" thickBot="1">
      <c r="A218" s="166">
        <v>7</v>
      </c>
      <c r="B218" s="168" t="s">
        <v>172</v>
      </c>
      <c r="C218" s="175">
        <v>120</v>
      </c>
      <c r="D218" s="176">
        <v>12</v>
      </c>
      <c r="E218" s="176">
        <v>2</v>
      </c>
      <c r="F218" s="176"/>
      <c r="G218" s="135">
        <v>106</v>
      </c>
      <c r="H218" s="176"/>
      <c r="I218" s="177"/>
    </row>
    <row r="219" spans="1:10" ht="14.25" customHeight="1">
      <c r="A219" s="164">
        <v>1</v>
      </c>
      <c r="B219" s="167" t="s">
        <v>160</v>
      </c>
      <c r="C219" s="172"/>
      <c r="D219" s="147"/>
      <c r="E219" s="147"/>
      <c r="F219" s="147"/>
      <c r="G219" s="145"/>
      <c r="H219" s="147" t="s">
        <v>187</v>
      </c>
      <c r="I219" s="150">
        <v>4</v>
      </c>
    </row>
    <row r="220" spans="1:10" ht="14.25" customHeight="1">
      <c r="A220" s="165">
        <v>2</v>
      </c>
      <c r="B220" s="161" t="s">
        <v>165</v>
      </c>
      <c r="C220" s="157"/>
      <c r="D220" s="110"/>
      <c r="E220" s="110"/>
      <c r="F220" s="110"/>
      <c r="G220" s="76"/>
      <c r="H220" s="110" t="s">
        <v>187</v>
      </c>
      <c r="I220" s="118">
        <v>4</v>
      </c>
    </row>
    <row r="221" spans="1:10" ht="14.25" customHeight="1">
      <c r="A221" s="165">
        <v>3</v>
      </c>
      <c r="B221" s="161" t="s">
        <v>162</v>
      </c>
      <c r="C221" s="157"/>
      <c r="D221" s="110"/>
      <c r="E221" s="110"/>
      <c r="F221" s="110"/>
      <c r="G221" s="76"/>
      <c r="H221" s="110" t="s">
        <v>187</v>
      </c>
      <c r="I221" s="118">
        <v>6</v>
      </c>
    </row>
    <row r="222" spans="1:10" ht="14.25" customHeight="1">
      <c r="A222" s="165">
        <v>4</v>
      </c>
      <c r="B222" s="161" t="s">
        <v>163</v>
      </c>
      <c r="C222" s="157"/>
      <c r="D222" s="110"/>
      <c r="E222" s="110"/>
      <c r="F222" s="110"/>
      <c r="G222" s="76"/>
      <c r="H222" s="110" t="s">
        <v>127</v>
      </c>
      <c r="I222" s="118">
        <v>4</v>
      </c>
    </row>
    <row r="223" spans="1:10" ht="14.25" customHeight="1">
      <c r="A223" s="165">
        <v>5</v>
      </c>
      <c r="B223" s="161" t="s">
        <v>164</v>
      </c>
      <c r="C223" s="157"/>
      <c r="D223" s="110"/>
      <c r="E223" s="110"/>
      <c r="F223" s="110"/>
      <c r="G223" s="76"/>
      <c r="H223" s="110" t="s">
        <v>187</v>
      </c>
      <c r="I223" s="118">
        <v>4</v>
      </c>
    </row>
    <row r="224" spans="1:10" s="83" customFormat="1">
      <c r="A224" s="165">
        <v>6</v>
      </c>
      <c r="B224" s="174" t="s">
        <v>129</v>
      </c>
      <c r="C224" s="157"/>
      <c r="D224" s="110"/>
      <c r="E224" s="110"/>
      <c r="F224" s="110"/>
      <c r="G224" s="110"/>
      <c r="H224" s="110" t="s">
        <v>187</v>
      </c>
      <c r="I224" s="118">
        <v>2</v>
      </c>
      <c r="J224" s="69"/>
    </row>
    <row r="225" spans="1:20" s="83" customFormat="1" ht="26.25" thickBot="1">
      <c r="A225" s="196">
        <v>7</v>
      </c>
      <c r="B225" s="193" t="s">
        <v>179</v>
      </c>
      <c r="C225" s="158"/>
      <c r="D225" s="97"/>
      <c r="E225" s="97"/>
      <c r="F225" s="97"/>
      <c r="G225" s="97"/>
      <c r="H225" s="97"/>
      <c r="I225" s="121">
        <v>2</v>
      </c>
      <c r="J225" s="69"/>
    </row>
    <row r="226" spans="1:20" s="78" customFormat="1" ht="18" customHeight="1" thickBot="1">
      <c r="A226" s="179"/>
      <c r="B226" s="178" t="s">
        <v>57</v>
      </c>
      <c r="C226" s="122">
        <f>SUM(C211:C225)</f>
        <v>720</v>
      </c>
      <c r="D226" s="122">
        <f t="shared" ref="D226:I226" si="14">SUM(D211:D225)</f>
        <v>68</v>
      </c>
      <c r="E226" s="122">
        <f t="shared" si="14"/>
        <v>22</v>
      </c>
      <c r="F226" s="122">
        <f t="shared" si="14"/>
        <v>0</v>
      </c>
      <c r="G226" s="122">
        <f t="shared" si="14"/>
        <v>576</v>
      </c>
      <c r="H226" s="122"/>
      <c r="I226" s="123">
        <f t="shared" si="14"/>
        <v>26</v>
      </c>
    </row>
    <row r="227" spans="1:20" s="83" customFormat="1" ht="15" customHeight="1">
      <c r="A227" s="85"/>
      <c r="B227" s="69"/>
      <c r="C227" s="69"/>
      <c r="D227" s="69"/>
      <c r="E227" s="69"/>
      <c r="F227" s="69"/>
      <c r="G227" s="69"/>
      <c r="H227" s="106"/>
      <c r="I227" s="69"/>
    </row>
    <row r="228" spans="1:20" s="83" customFormat="1">
      <c r="A228" s="343" t="s">
        <v>206</v>
      </c>
      <c r="B228" s="343"/>
      <c r="C228" s="343"/>
      <c r="D228" s="343"/>
      <c r="E228" s="343"/>
      <c r="F228" s="343"/>
      <c r="G228" s="343"/>
      <c r="H228" s="343"/>
      <c r="I228" s="343"/>
      <c r="J228" s="69"/>
    </row>
    <row r="229" spans="1:20" s="83" customFormat="1" ht="15.75" thickBot="1">
      <c r="A229" s="85"/>
      <c r="B229" s="107"/>
      <c r="C229" s="107"/>
      <c r="D229" s="107"/>
      <c r="E229" s="69"/>
      <c r="F229" s="69"/>
      <c r="G229" s="69"/>
      <c r="H229" s="106"/>
      <c r="I229" s="69"/>
      <c r="J229" s="69"/>
    </row>
    <row r="230" spans="1:20" s="78" customFormat="1" ht="18" customHeight="1">
      <c r="A230" s="380" t="s">
        <v>88</v>
      </c>
      <c r="B230" s="382" t="s">
        <v>51</v>
      </c>
      <c r="C230" s="360" t="s">
        <v>89</v>
      </c>
      <c r="D230" s="360"/>
      <c r="E230" s="360"/>
      <c r="F230" s="360"/>
      <c r="G230" s="361"/>
      <c r="H230" s="378" t="s">
        <v>90</v>
      </c>
      <c r="I230" s="387" t="s">
        <v>101</v>
      </c>
      <c r="J230" s="83"/>
    </row>
    <row r="231" spans="1:20" ht="15.75" thickBot="1">
      <c r="A231" s="381"/>
      <c r="B231" s="383"/>
      <c r="C231" s="155" t="s">
        <v>13</v>
      </c>
      <c r="D231" s="120" t="s">
        <v>31</v>
      </c>
      <c r="E231" s="120" t="s">
        <v>92</v>
      </c>
      <c r="F231" s="120" t="s">
        <v>14</v>
      </c>
      <c r="G231" s="120" t="s">
        <v>33</v>
      </c>
      <c r="H231" s="379"/>
      <c r="I231" s="388"/>
      <c r="J231" s="83"/>
    </row>
    <row r="232" spans="1:20">
      <c r="A232" s="189">
        <v>1</v>
      </c>
      <c r="B232" s="167" t="s">
        <v>175</v>
      </c>
      <c r="C232" s="172">
        <v>120</v>
      </c>
      <c r="D232" s="98">
        <v>10</v>
      </c>
      <c r="E232" s="98">
        <v>4</v>
      </c>
      <c r="F232" s="98"/>
      <c r="G232" s="102">
        <v>136</v>
      </c>
      <c r="H232" s="98"/>
      <c r="I232" s="124"/>
      <c r="J232" s="83"/>
    </row>
    <row r="233" spans="1:20">
      <c r="A233" s="215">
        <v>2</v>
      </c>
      <c r="B233" s="184" t="s">
        <v>123</v>
      </c>
      <c r="C233" s="364">
        <v>60</v>
      </c>
      <c r="D233" s="346"/>
      <c r="E233" s="354">
        <v>10</v>
      </c>
      <c r="F233" s="346"/>
      <c r="G233" s="354">
        <v>50</v>
      </c>
      <c r="H233" s="346"/>
      <c r="I233" s="348"/>
      <c r="J233" s="83"/>
    </row>
    <row r="234" spans="1:20">
      <c r="A234" s="215">
        <v>3</v>
      </c>
      <c r="B234" s="184" t="s">
        <v>178</v>
      </c>
      <c r="C234" s="365"/>
      <c r="D234" s="350"/>
      <c r="E234" s="355"/>
      <c r="F234" s="350"/>
      <c r="G234" s="355"/>
      <c r="H234" s="350"/>
      <c r="I234" s="351"/>
      <c r="J234" s="83"/>
    </row>
    <row r="235" spans="1:20" ht="15" customHeight="1">
      <c r="A235" s="216">
        <v>4</v>
      </c>
      <c r="B235" s="220" t="s">
        <v>176</v>
      </c>
      <c r="C235" s="218">
        <v>150</v>
      </c>
      <c r="D235" s="99">
        <v>16</v>
      </c>
      <c r="E235" s="99">
        <v>4</v>
      </c>
      <c r="F235" s="95"/>
      <c r="G235" s="99">
        <v>130</v>
      </c>
      <c r="H235" s="95"/>
      <c r="I235" s="127"/>
      <c r="J235" s="83"/>
    </row>
    <row r="236" spans="1:20">
      <c r="A236" s="376">
        <v>5</v>
      </c>
      <c r="B236" s="161" t="s">
        <v>173</v>
      </c>
      <c r="C236" s="358">
        <v>60</v>
      </c>
      <c r="D236" s="352">
        <v>10</v>
      </c>
      <c r="E236" s="352"/>
      <c r="F236" s="352"/>
      <c r="G236" s="354">
        <v>50</v>
      </c>
      <c r="H236" s="352"/>
      <c r="I236" s="356"/>
      <c r="J236" s="83"/>
    </row>
    <row r="237" spans="1:20">
      <c r="A237" s="377"/>
      <c r="B237" s="220" t="s">
        <v>174</v>
      </c>
      <c r="C237" s="359"/>
      <c r="D237" s="353"/>
      <c r="E237" s="353"/>
      <c r="F237" s="353"/>
      <c r="G237" s="355"/>
      <c r="H237" s="353"/>
      <c r="I237" s="357"/>
      <c r="J237" s="78"/>
    </row>
    <row r="238" spans="1:20">
      <c r="A238" s="217">
        <v>6</v>
      </c>
      <c r="B238" s="220" t="s">
        <v>130</v>
      </c>
      <c r="C238" s="172">
        <v>60</v>
      </c>
      <c r="D238" s="98">
        <v>10</v>
      </c>
      <c r="E238" s="96"/>
      <c r="F238" s="96"/>
      <c r="G238" s="100">
        <v>50</v>
      </c>
      <c r="H238" s="96"/>
      <c r="I238" s="124"/>
    </row>
    <row r="239" spans="1:20" s="81" customFormat="1" ht="18" customHeight="1">
      <c r="A239" s="376">
        <v>7</v>
      </c>
      <c r="B239" s="161" t="s">
        <v>182</v>
      </c>
      <c r="C239" s="358">
        <v>60</v>
      </c>
      <c r="D239" s="352">
        <v>10</v>
      </c>
      <c r="E239" s="352"/>
      <c r="F239" s="352"/>
      <c r="G239" s="362">
        <v>50</v>
      </c>
      <c r="H239" s="352"/>
      <c r="I239" s="356"/>
      <c r="J239" s="69"/>
      <c r="K239" s="78"/>
      <c r="L239" s="78"/>
      <c r="M239" s="78"/>
      <c r="N239" s="83"/>
      <c r="O239" s="83"/>
      <c r="P239" s="83"/>
      <c r="Q239" s="83"/>
      <c r="R239" s="83"/>
      <c r="S239" s="83"/>
      <c r="T239" s="83"/>
    </row>
    <row r="240" spans="1:20">
      <c r="A240" s="377"/>
      <c r="B240" s="161" t="s">
        <v>183</v>
      </c>
      <c r="C240" s="359"/>
      <c r="D240" s="353"/>
      <c r="E240" s="353"/>
      <c r="F240" s="353"/>
      <c r="G240" s="363"/>
      <c r="H240" s="353"/>
      <c r="I240" s="357"/>
      <c r="N240" s="83"/>
      <c r="O240" s="83"/>
      <c r="P240" s="83"/>
      <c r="Q240" s="83"/>
      <c r="R240" s="83"/>
      <c r="S240" s="83"/>
      <c r="T240" s="83"/>
    </row>
    <row r="241" spans="1:20" ht="15.75" thickBot="1">
      <c r="A241" s="192">
        <v>8</v>
      </c>
      <c r="B241" s="168" t="s">
        <v>188</v>
      </c>
      <c r="C241" s="175">
        <v>120</v>
      </c>
      <c r="D241" s="176">
        <v>12</v>
      </c>
      <c r="E241" s="176">
        <v>4</v>
      </c>
      <c r="F241" s="176"/>
      <c r="G241" s="135">
        <v>104</v>
      </c>
      <c r="H241" s="176"/>
      <c r="I241" s="177"/>
      <c r="N241" s="83"/>
      <c r="O241" s="83"/>
      <c r="P241" s="83"/>
      <c r="Q241" s="83"/>
      <c r="R241" s="83"/>
      <c r="S241" s="83"/>
      <c r="T241" s="83"/>
    </row>
    <row r="242" spans="1:20" s="78" customFormat="1" ht="18" customHeight="1">
      <c r="A242" s="189">
        <v>1</v>
      </c>
      <c r="B242" s="167" t="s">
        <v>166</v>
      </c>
      <c r="C242" s="219"/>
      <c r="D242" s="146"/>
      <c r="E242" s="147"/>
      <c r="F242" s="147"/>
      <c r="G242" s="145"/>
      <c r="H242" s="147" t="s">
        <v>187</v>
      </c>
      <c r="I242" s="150">
        <v>4</v>
      </c>
      <c r="J242" s="69"/>
      <c r="K242" s="69"/>
      <c r="L242" s="69"/>
      <c r="M242" s="69"/>
      <c r="N242" s="90"/>
      <c r="O242" s="90"/>
      <c r="P242" s="90"/>
      <c r="Q242" s="90"/>
      <c r="R242" s="90"/>
      <c r="S242" s="90"/>
      <c r="T242" s="90"/>
    </row>
    <row r="243" spans="1:20">
      <c r="A243" s="376">
        <v>2</v>
      </c>
      <c r="B243" s="161" t="s">
        <v>171</v>
      </c>
      <c r="C243" s="158"/>
      <c r="D243" s="97"/>
      <c r="E243" s="110"/>
      <c r="F243" s="110"/>
      <c r="G243" s="76"/>
      <c r="H243" s="352" t="s">
        <v>187</v>
      </c>
      <c r="I243" s="356">
        <v>2</v>
      </c>
    </row>
    <row r="244" spans="1:20">
      <c r="A244" s="377"/>
      <c r="B244" s="161" t="s">
        <v>108</v>
      </c>
      <c r="C244" s="158"/>
      <c r="D244" s="97"/>
      <c r="E244" s="110"/>
      <c r="F244" s="110"/>
      <c r="G244" s="76"/>
      <c r="H244" s="353"/>
      <c r="I244" s="357"/>
    </row>
    <row r="245" spans="1:20">
      <c r="A245" s="170">
        <v>3</v>
      </c>
      <c r="B245" s="161" t="s">
        <v>161</v>
      </c>
      <c r="C245" s="158"/>
      <c r="D245" s="97"/>
      <c r="E245" s="110"/>
      <c r="F245" s="110"/>
      <c r="G245" s="76"/>
      <c r="H245" s="110" t="s">
        <v>187</v>
      </c>
      <c r="I245" s="118">
        <v>4</v>
      </c>
    </row>
    <row r="246" spans="1:20" ht="28.5" customHeight="1">
      <c r="A246" s="170">
        <v>4</v>
      </c>
      <c r="B246" s="174" t="s">
        <v>111</v>
      </c>
      <c r="C246" s="158"/>
      <c r="D246" s="97"/>
      <c r="E246" s="110"/>
      <c r="F246" s="110"/>
      <c r="G246" s="76"/>
      <c r="H246" s="110" t="s">
        <v>184</v>
      </c>
      <c r="I246" s="118">
        <v>2</v>
      </c>
    </row>
    <row r="247" spans="1:20">
      <c r="A247" s="170">
        <v>5</v>
      </c>
      <c r="B247" s="161" t="s">
        <v>185</v>
      </c>
      <c r="C247" s="158"/>
      <c r="D247" s="97"/>
      <c r="E247" s="110"/>
      <c r="F247" s="110"/>
      <c r="G247" s="76"/>
      <c r="H247" s="110" t="s">
        <v>127</v>
      </c>
      <c r="I247" s="118">
        <v>6</v>
      </c>
    </row>
    <row r="248" spans="1:20">
      <c r="A248" s="170">
        <v>6</v>
      </c>
      <c r="B248" s="161" t="s">
        <v>168</v>
      </c>
      <c r="C248" s="157"/>
      <c r="D248" s="110"/>
      <c r="E248" s="110"/>
      <c r="F248" s="110"/>
      <c r="G248" s="76"/>
      <c r="H248" s="110" t="s">
        <v>187</v>
      </c>
      <c r="I248" s="143">
        <v>2</v>
      </c>
    </row>
    <row r="249" spans="1:20" ht="15.75" thickBot="1">
      <c r="A249" s="222">
        <v>7</v>
      </c>
      <c r="B249" s="223" t="s">
        <v>172</v>
      </c>
      <c r="C249" s="219"/>
      <c r="D249" s="146"/>
      <c r="E249" s="146"/>
      <c r="F249" s="146"/>
      <c r="G249" s="144"/>
      <c r="H249" s="146" t="s">
        <v>187</v>
      </c>
      <c r="I249" s="130">
        <v>4</v>
      </c>
    </row>
    <row r="250" spans="1:20" ht="15.75" thickBot="1">
      <c r="A250" s="154"/>
      <c r="B250" s="163" t="s">
        <v>57</v>
      </c>
      <c r="C250" s="159">
        <f>SUM(C232:C249)</f>
        <v>630</v>
      </c>
      <c r="D250" s="122">
        <f t="shared" ref="D250:I250" si="15">SUM(D232:D249)</f>
        <v>68</v>
      </c>
      <c r="E250" s="122">
        <f t="shared" si="15"/>
        <v>22</v>
      </c>
      <c r="F250" s="122">
        <f t="shared" si="15"/>
        <v>0</v>
      </c>
      <c r="G250" s="122">
        <f t="shared" si="15"/>
        <v>570</v>
      </c>
      <c r="H250" s="122"/>
      <c r="I250" s="123">
        <f t="shared" si="15"/>
        <v>24</v>
      </c>
    </row>
    <row r="251" spans="1:20">
      <c r="A251" s="87"/>
      <c r="B251" s="89"/>
      <c r="C251" s="88"/>
      <c r="D251" s="88"/>
      <c r="E251" s="88"/>
      <c r="F251" s="88"/>
      <c r="G251" s="88"/>
      <c r="H251" s="88"/>
      <c r="I251" s="88"/>
      <c r="J251" s="83"/>
    </row>
    <row r="252" spans="1:20">
      <c r="A252" s="87"/>
      <c r="B252" s="89"/>
      <c r="C252" s="88"/>
      <c r="D252" s="88"/>
      <c r="E252" s="88"/>
      <c r="F252" s="88"/>
      <c r="G252" s="88"/>
      <c r="H252" s="88"/>
      <c r="I252" s="88"/>
      <c r="J252" s="83"/>
    </row>
    <row r="253" spans="1:20">
      <c r="A253" s="87"/>
      <c r="B253" s="89"/>
      <c r="C253" s="88"/>
      <c r="D253" s="88"/>
      <c r="E253" s="88"/>
      <c r="F253" s="88"/>
      <c r="G253" s="88"/>
      <c r="H253" s="88"/>
      <c r="I253" s="88"/>
      <c r="J253" s="83"/>
    </row>
    <row r="254" spans="1:20">
      <c r="A254" s="87"/>
      <c r="B254" s="89"/>
      <c r="C254" s="88"/>
      <c r="D254" s="88"/>
      <c r="E254" s="88"/>
      <c r="F254" s="88"/>
      <c r="G254" s="88"/>
      <c r="H254" s="88"/>
      <c r="I254" s="88"/>
      <c r="J254" s="83"/>
    </row>
    <row r="255" spans="1:20">
      <c r="A255" s="87"/>
      <c r="B255" s="89"/>
      <c r="C255" s="88"/>
      <c r="D255" s="88"/>
      <c r="E255" s="88"/>
      <c r="F255" s="88"/>
      <c r="G255" s="88"/>
      <c r="H255" s="88"/>
      <c r="I255" s="88"/>
      <c r="J255" s="83"/>
    </row>
    <row r="256" spans="1:20">
      <c r="A256" s="87"/>
      <c r="B256" s="89"/>
      <c r="C256" s="88"/>
      <c r="D256" s="88"/>
      <c r="E256" s="88"/>
      <c r="F256" s="88"/>
      <c r="G256" s="88"/>
      <c r="H256" s="88"/>
      <c r="I256" s="88"/>
      <c r="J256" s="83"/>
    </row>
    <row r="257" spans="1:9">
      <c r="A257" s="87"/>
      <c r="B257" s="89"/>
      <c r="C257" s="88"/>
      <c r="D257" s="88"/>
      <c r="E257" s="88"/>
      <c r="F257" s="88"/>
      <c r="G257" s="88"/>
      <c r="H257" s="88"/>
      <c r="I257" s="88"/>
    </row>
    <row r="258" spans="1:9">
      <c r="A258" s="343" t="s">
        <v>207</v>
      </c>
      <c r="B258" s="343"/>
      <c r="C258" s="343"/>
      <c r="D258" s="343"/>
      <c r="E258" s="343"/>
      <c r="F258" s="343"/>
      <c r="G258" s="343"/>
      <c r="H258" s="343"/>
      <c r="I258" s="343"/>
    </row>
    <row r="259" spans="1:9" ht="15.75" thickBot="1">
      <c r="B259" s="107"/>
      <c r="C259" s="107"/>
      <c r="D259" s="107"/>
    </row>
    <row r="260" spans="1:9">
      <c r="A260" s="392" t="s">
        <v>88</v>
      </c>
      <c r="B260" s="382" t="s">
        <v>51</v>
      </c>
      <c r="C260" s="360" t="s">
        <v>89</v>
      </c>
      <c r="D260" s="360"/>
      <c r="E260" s="360"/>
      <c r="F260" s="360"/>
      <c r="G260" s="361"/>
      <c r="H260" s="378" t="s">
        <v>90</v>
      </c>
      <c r="I260" s="387" t="s">
        <v>101</v>
      </c>
    </row>
    <row r="261" spans="1:9" ht="15.75" thickBot="1">
      <c r="A261" s="393"/>
      <c r="B261" s="383"/>
      <c r="C261" s="155" t="s">
        <v>13</v>
      </c>
      <c r="D261" s="120" t="s">
        <v>31</v>
      </c>
      <c r="E261" s="120" t="s">
        <v>92</v>
      </c>
      <c r="F261" s="120" t="s">
        <v>14</v>
      </c>
      <c r="G261" s="120" t="s">
        <v>33</v>
      </c>
      <c r="H261" s="379"/>
      <c r="I261" s="388"/>
    </row>
    <row r="262" spans="1:9">
      <c r="A262" s="227">
        <v>1</v>
      </c>
      <c r="B262" s="225" t="s">
        <v>128</v>
      </c>
      <c r="C262" s="224"/>
      <c r="D262" s="108"/>
      <c r="E262" s="108"/>
      <c r="F262" s="108"/>
      <c r="G262" s="100"/>
      <c r="H262" s="108" t="s">
        <v>132</v>
      </c>
      <c r="I262" s="129"/>
    </row>
    <row r="263" spans="1:9">
      <c r="A263" s="394">
        <v>2</v>
      </c>
      <c r="B263" s="220" t="s">
        <v>181</v>
      </c>
      <c r="C263" s="344">
        <v>60</v>
      </c>
      <c r="D263" s="346">
        <v>10</v>
      </c>
      <c r="E263" s="346">
        <v>6</v>
      </c>
      <c r="F263" s="346"/>
      <c r="G263" s="346">
        <v>44</v>
      </c>
      <c r="H263" s="346"/>
      <c r="I263" s="348"/>
    </row>
    <row r="264" spans="1:9">
      <c r="A264" s="395"/>
      <c r="B264" s="220" t="s">
        <v>180</v>
      </c>
      <c r="C264" s="417"/>
      <c r="D264" s="350"/>
      <c r="E264" s="350"/>
      <c r="F264" s="350"/>
      <c r="G264" s="350"/>
      <c r="H264" s="350"/>
      <c r="I264" s="351"/>
    </row>
    <row r="265" spans="1:9" ht="15.75" thickBot="1">
      <c r="A265" s="192">
        <v>3</v>
      </c>
      <c r="B265" s="168" t="s">
        <v>177</v>
      </c>
      <c r="C265" s="175">
        <v>60</v>
      </c>
      <c r="D265" s="176">
        <v>10</v>
      </c>
      <c r="E265" s="176">
        <v>4</v>
      </c>
      <c r="F265" s="176"/>
      <c r="G265" s="135">
        <v>44</v>
      </c>
      <c r="H265" s="176"/>
      <c r="I265" s="177"/>
    </row>
    <row r="266" spans="1:9">
      <c r="A266" s="227">
        <v>1</v>
      </c>
      <c r="B266" s="225" t="s">
        <v>175</v>
      </c>
      <c r="C266" s="228"/>
      <c r="D266" s="141"/>
      <c r="E266" s="142"/>
      <c r="F266" s="141"/>
      <c r="G266" s="142"/>
      <c r="H266" s="141" t="s">
        <v>187</v>
      </c>
      <c r="I266" s="129">
        <v>5</v>
      </c>
    </row>
    <row r="267" spans="1:9">
      <c r="A267" s="215">
        <v>2</v>
      </c>
      <c r="B267" s="184" t="s">
        <v>123</v>
      </c>
      <c r="C267" s="364"/>
      <c r="D267" s="346"/>
      <c r="E267" s="354"/>
      <c r="F267" s="346"/>
      <c r="G267" s="354"/>
      <c r="H267" s="346" t="s">
        <v>187</v>
      </c>
      <c r="I267" s="348">
        <v>2</v>
      </c>
    </row>
    <row r="268" spans="1:9">
      <c r="A268" s="216">
        <v>3</v>
      </c>
      <c r="B268" s="220" t="s">
        <v>178</v>
      </c>
      <c r="C268" s="365"/>
      <c r="D268" s="350"/>
      <c r="E268" s="355"/>
      <c r="F268" s="350"/>
      <c r="G268" s="355"/>
      <c r="H268" s="350"/>
      <c r="I268" s="351"/>
    </row>
    <row r="269" spans="1:9">
      <c r="A269" s="170">
        <v>4</v>
      </c>
      <c r="B269" s="161" t="s">
        <v>176</v>
      </c>
      <c r="C269" s="157"/>
      <c r="D269" s="110"/>
      <c r="E269" s="110"/>
      <c r="F269" s="110"/>
      <c r="G269" s="76"/>
      <c r="H269" s="110" t="s">
        <v>187</v>
      </c>
      <c r="I269" s="118">
        <v>5</v>
      </c>
    </row>
    <row r="270" spans="1:9">
      <c r="A270" s="376">
        <v>5</v>
      </c>
      <c r="B270" s="161" t="s">
        <v>173</v>
      </c>
      <c r="C270" s="358"/>
      <c r="D270" s="352"/>
      <c r="E270" s="352"/>
      <c r="F270" s="352"/>
      <c r="G270" s="354"/>
      <c r="H270" s="352" t="s">
        <v>187</v>
      </c>
      <c r="I270" s="356">
        <v>2</v>
      </c>
    </row>
    <row r="271" spans="1:9">
      <c r="A271" s="377"/>
      <c r="B271" s="220" t="s">
        <v>190</v>
      </c>
      <c r="C271" s="359"/>
      <c r="D271" s="353"/>
      <c r="E271" s="353"/>
      <c r="F271" s="353"/>
      <c r="G271" s="355"/>
      <c r="H271" s="353"/>
      <c r="I271" s="357"/>
    </row>
    <row r="272" spans="1:9">
      <c r="A272" s="189">
        <v>6</v>
      </c>
      <c r="B272" s="220" t="s">
        <v>130</v>
      </c>
      <c r="C272" s="172"/>
      <c r="D272" s="98"/>
      <c r="E272" s="96"/>
      <c r="F272" s="96"/>
      <c r="G272" s="100"/>
      <c r="H272" s="98" t="s">
        <v>187</v>
      </c>
      <c r="I272" s="124">
        <v>2</v>
      </c>
    </row>
    <row r="273" spans="1:9">
      <c r="A273" s="189">
        <v>7</v>
      </c>
      <c r="B273" s="220" t="s">
        <v>182</v>
      </c>
      <c r="C273" s="358"/>
      <c r="D273" s="352"/>
      <c r="E273" s="346"/>
      <c r="F273" s="346"/>
      <c r="G273" s="354"/>
      <c r="H273" s="352" t="s">
        <v>187</v>
      </c>
      <c r="I273" s="356">
        <v>2</v>
      </c>
    </row>
    <row r="274" spans="1:9" ht="24.75" customHeight="1">
      <c r="A274" s="189">
        <v>8</v>
      </c>
      <c r="B274" s="220" t="s">
        <v>189</v>
      </c>
      <c r="C274" s="359"/>
      <c r="D274" s="353"/>
      <c r="E274" s="350"/>
      <c r="F274" s="350"/>
      <c r="G274" s="355"/>
      <c r="H274" s="353"/>
      <c r="I274" s="357"/>
    </row>
    <row r="275" spans="1:9" ht="18.75" customHeight="1" thickBot="1">
      <c r="A275" s="221">
        <v>9</v>
      </c>
      <c r="B275" s="226" t="s">
        <v>188</v>
      </c>
      <c r="C275" s="219"/>
      <c r="D275" s="103"/>
      <c r="E275" s="108"/>
      <c r="F275" s="108"/>
      <c r="G275" s="109"/>
      <c r="H275" s="103" t="s">
        <v>187</v>
      </c>
      <c r="I275" s="130">
        <v>4</v>
      </c>
    </row>
    <row r="276" spans="1:9" ht="15.75" thickBot="1">
      <c r="A276" s="154"/>
      <c r="B276" s="163" t="s">
        <v>57</v>
      </c>
      <c r="C276" s="159">
        <v>120</v>
      </c>
      <c r="D276" s="122">
        <v>20</v>
      </c>
      <c r="E276" s="122">
        <v>10</v>
      </c>
      <c r="F276" s="122"/>
      <c r="G276" s="122">
        <v>88</v>
      </c>
      <c r="H276" s="122"/>
      <c r="I276" s="123">
        <v>22</v>
      </c>
    </row>
    <row r="278" spans="1:9">
      <c r="A278" s="86"/>
      <c r="B278" s="80"/>
      <c r="C278" s="91"/>
      <c r="D278" s="91"/>
      <c r="E278" s="91"/>
      <c r="F278" s="91"/>
      <c r="G278" s="91"/>
      <c r="H278" s="125"/>
      <c r="I278" s="126"/>
    </row>
    <row r="279" spans="1:9">
      <c r="A279" s="343" t="s">
        <v>208</v>
      </c>
      <c r="B279" s="343"/>
      <c r="C279" s="343"/>
      <c r="D279" s="343"/>
      <c r="E279" s="343"/>
      <c r="F279" s="343"/>
      <c r="G279" s="343"/>
      <c r="H279" s="343"/>
      <c r="I279" s="343"/>
    </row>
    <row r="280" spans="1:9" ht="15.75" thickBot="1">
      <c r="A280" s="86"/>
      <c r="B280" s="107"/>
      <c r="C280" s="92"/>
      <c r="D280" s="92"/>
      <c r="E280" s="92"/>
      <c r="F280" s="92"/>
      <c r="G280" s="92"/>
      <c r="H280" s="104"/>
      <c r="I280" s="105"/>
    </row>
    <row r="281" spans="1:9">
      <c r="A281" s="384" t="s">
        <v>88</v>
      </c>
      <c r="B281" s="382" t="s">
        <v>51</v>
      </c>
      <c r="C281" s="360" t="s">
        <v>89</v>
      </c>
      <c r="D281" s="360"/>
      <c r="E281" s="360"/>
      <c r="F281" s="360"/>
      <c r="G281" s="361"/>
      <c r="H281" s="378" t="s">
        <v>90</v>
      </c>
      <c r="I281" s="387" t="s">
        <v>101</v>
      </c>
    </row>
    <row r="282" spans="1:9" ht="15.75" thickBot="1">
      <c r="A282" s="385"/>
      <c r="B282" s="383"/>
      <c r="C282" s="155" t="s">
        <v>13</v>
      </c>
      <c r="D282" s="120" t="s">
        <v>31</v>
      </c>
      <c r="E282" s="120" t="s">
        <v>92</v>
      </c>
      <c r="F282" s="120" t="s">
        <v>14</v>
      </c>
      <c r="G282" s="120" t="s">
        <v>33</v>
      </c>
      <c r="H282" s="379"/>
      <c r="I282" s="388"/>
    </row>
    <row r="283" spans="1:9">
      <c r="A283" s="229">
        <v>1</v>
      </c>
      <c r="B283" s="225" t="s">
        <v>177</v>
      </c>
      <c r="C283" s="224"/>
      <c r="D283" s="108"/>
      <c r="E283" s="108"/>
      <c r="F283" s="108"/>
      <c r="G283" s="100"/>
      <c r="H283" s="108" t="s">
        <v>187</v>
      </c>
      <c r="I283" s="129">
        <v>2</v>
      </c>
    </row>
    <row r="284" spans="1:9">
      <c r="A284" s="390">
        <v>2</v>
      </c>
      <c r="B284" s="220" t="s">
        <v>181</v>
      </c>
      <c r="C284" s="344"/>
      <c r="D284" s="346"/>
      <c r="E284" s="346"/>
      <c r="F284" s="346"/>
      <c r="G284" s="346"/>
      <c r="H284" s="346" t="s">
        <v>187</v>
      </c>
      <c r="I284" s="348">
        <v>2</v>
      </c>
    </row>
    <row r="285" spans="1:9" ht="15.75" thickBot="1">
      <c r="A285" s="391"/>
      <c r="B285" s="226" t="s">
        <v>180</v>
      </c>
      <c r="C285" s="345"/>
      <c r="D285" s="347"/>
      <c r="E285" s="347"/>
      <c r="F285" s="347"/>
      <c r="G285" s="347"/>
      <c r="H285" s="347"/>
      <c r="I285" s="349"/>
    </row>
    <row r="286" spans="1:9" ht="15.75" thickBot="1">
      <c r="A286" s="230"/>
      <c r="B286" s="234" t="s">
        <v>91</v>
      </c>
      <c r="C286" s="233"/>
      <c r="D286" s="231"/>
      <c r="E286" s="231"/>
      <c r="F286" s="231"/>
      <c r="G286" s="231"/>
      <c r="H286" s="231"/>
      <c r="I286" s="232"/>
    </row>
    <row r="287" spans="1:9">
      <c r="A287" s="214">
        <v>1</v>
      </c>
      <c r="B287" s="235" t="s">
        <v>109</v>
      </c>
      <c r="C287" s="181">
        <v>300</v>
      </c>
      <c r="D287" s="96"/>
      <c r="E287" s="96"/>
      <c r="F287" s="96"/>
      <c r="G287" s="96"/>
      <c r="H287" s="96" t="s">
        <v>133</v>
      </c>
      <c r="I287" s="128">
        <v>10</v>
      </c>
    </row>
    <row r="288" spans="1:9" ht="15.75" thickBot="1">
      <c r="A288" s="196">
        <v>2</v>
      </c>
      <c r="B288" s="168" t="s">
        <v>211</v>
      </c>
      <c r="C288" s="158">
        <v>600</v>
      </c>
      <c r="D288" s="97"/>
      <c r="E288" s="97"/>
      <c r="F288" s="97"/>
      <c r="G288" s="97"/>
      <c r="H288" s="97" t="s">
        <v>93</v>
      </c>
      <c r="I288" s="121">
        <v>20</v>
      </c>
    </row>
    <row r="289" spans="1:9" ht="15.75" thickBot="1">
      <c r="A289" s="179"/>
      <c r="B289" s="178" t="s">
        <v>57</v>
      </c>
      <c r="C289" s="122">
        <f>SUM(C287:C288)</f>
        <v>900</v>
      </c>
      <c r="D289" s="122">
        <f t="shared" ref="D289:G289" si="16">SUM(D287:D288)</f>
        <v>0</v>
      </c>
      <c r="E289" s="122">
        <f t="shared" si="16"/>
        <v>0</v>
      </c>
      <c r="F289" s="122">
        <f t="shared" si="16"/>
        <v>0</v>
      </c>
      <c r="G289" s="122">
        <f t="shared" si="16"/>
        <v>0</v>
      </c>
      <c r="H289" s="122"/>
      <c r="I289" s="123">
        <v>34</v>
      </c>
    </row>
    <row r="293" spans="1:9">
      <c r="B293" s="74" t="s">
        <v>195</v>
      </c>
      <c r="C293" s="70"/>
      <c r="D293" s="70"/>
      <c r="E293" s="341" t="s">
        <v>194</v>
      </c>
      <c r="F293" s="341"/>
      <c r="G293" s="341"/>
    </row>
    <row r="295" spans="1:9">
      <c r="B295" s="74" t="s">
        <v>196</v>
      </c>
      <c r="C295" s="70"/>
      <c r="D295" s="70"/>
      <c r="E295" s="341" t="s">
        <v>134</v>
      </c>
      <c r="F295" s="341"/>
      <c r="G295" s="341"/>
    </row>
  </sheetData>
  <mergeCells count="196">
    <mergeCell ref="F85:F89"/>
    <mergeCell ref="H85:H89"/>
    <mergeCell ref="I85:I89"/>
    <mergeCell ref="I159:I160"/>
    <mergeCell ref="A85:A89"/>
    <mergeCell ref="C85:C89"/>
    <mergeCell ref="D85:D89"/>
    <mergeCell ref="E85:E89"/>
    <mergeCell ref="A120:A123"/>
    <mergeCell ref="H120:H123"/>
    <mergeCell ref="I120:I123"/>
    <mergeCell ref="G85:G89"/>
    <mergeCell ref="A106:A107"/>
    <mergeCell ref="B106:B107"/>
    <mergeCell ref="H106:H107"/>
    <mergeCell ref="I136:I140"/>
    <mergeCell ref="G136:G140"/>
    <mergeCell ref="A159:A160"/>
    <mergeCell ref="A129:A130"/>
    <mergeCell ref="B129:B130"/>
    <mergeCell ref="B159:B160"/>
    <mergeCell ref="C136:C140"/>
    <mergeCell ref="D136:D140"/>
    <mergeCell ref="E136:E140"/>
    <mergeCell ref="C263:C264"/>
    <mergeCell ref="H243:H244"/>
    <mergeCell ref="F263:F264"/>
    <mergeCell ref="E263:E264"/>
    <mergeCell ref="D263:D264"/>
    <mergeCell ref="B260:B261"/>
    <mergeCell ref="C236:C237"/>
    <mergeCell ref="D236:D237"/>
    <mergeCell ref="G236:G237"/>
    <mergeCell ref="F239:F240"/>
    <mergeCell ref="A236:A237"/>
    <mergeCell ref="A260:A261"/>
    <mergeCell ref="C233:C234"/>
    <mergeCell ref="D233:D234"/>
    <mergeCell ref="E233:E234"/>
    <mergeCell ref="H136:H140"/>
    <mergeCell ref="A239:A240"/>
    <mergeCell ref="I174:I178"/>
    <mergeCell ref="H239:H240"/>
    <mergeCell ref="D239:D240"/>
    <mergeCell ref="H174:H178"/>
    <mergeCell ref="G239:G240"/>
    <mergeCell ref="C239:C240"/>
    <mergeCell ref="A184:A185"/>
    <mergeCell ref="B184:B185"/>
    <mergeCell ref="A166:A167"/>
    <mergeCell ref="C166:C167"/>
    <mergeCell ref="C260:G260"/>
    <mergeCell ref="G174:G178"/>
    <mergeCell ref="G198:G199"/>
    <mergeCell ref="A136:A140"/>
    <mergeCell ref="F136:F140"/>
    <mergeCell ref="C159:G159"/>
    <mergeCell ref="E174:E178"/>
    <mergeCell ref="G233:G234"/>
    <mergeCell ref="H166:H167"/>
    <mergeCell ref="H159:H160"/>
    <mergeCell ref="D166:D167"/>
    <mergeCell ref="E166:E167"/>
    <mergeCell ref="F166:F167"/>
    <mergeCell ref="G166:G167"/>
    <mergeCell ref="H129:H130"/>
    <mergeCell ref="C212:C213"/>
    <mergeCell ref="C129:G129"/>
    <mergeCell ref="F174:F178"/>
    <mergeCell ref="E198:E199"/>
    <mergeCell ref="F198:F199"/>
    <mergeCell ref="F233:F234"/>
    <mergeCell ref="D174:D178"/>
    <mergeCell ref="B1:H1"/>
    <mergeCell ref="B23:H23"/>
    <mergeCell ref="A4:B4"/>
    <mergeCell ref="A6:B6"/>
    <mergeCell ref="A8:B8"/>
    <mergeCell ref="B17:C17"/>
    <mergeCell ref="I106:I107"/>
    <mergeCell ref="I57:I58"/>
    <mergeCell ref="A77:A78"/>
    <mergeCell ref="B77:B78"/>
    <mergeCell ref="C77:G77"/>
    <mergeCell ref="H77:H78"/>
    <mergeCell ref="I77:I78"/>
    <mergeCell ref="A57:A58"/>
    <mergeCell ref="B57:B58"/>
    <mergeCell ref="B25:H25"/>
    <mergeCell ref="C36:G36"/>
    <mergeCell ref="H36:H37"/>
    <mergeCell ref="C11:E11"/>
    <mergeCell ref="A27:I27"/>
    <mergeCell ref="A28:I28"/>
    <mergeCell ref="A29:I29"/>
    <mergeCell ref="B31:I31"/>
    <mergeCell ref="C106:G106"/>
    <mergeCell ref="A284:A285"/>
    <mergeCell ref="I281:I282"/>
    <mergeCell ref="H281:H282"/>
    <mergeCell ref="C281:G281"/>
    <mergeCell ref="H284:H285"/>
    <mergeCell ref="I36:I37"/>
    <mergeCell ref="A36:A37"/>
    <mergeCell ref="B36:B37"/>
    <mergeCell ref="C270:C271"/>
    <mergeCell ref="D270:D271"/>
    <mergeCell ref="G270:G271"/>
    <mergeCell ref="D212:D213"/>
    <mergeCell ref="F212:F213"/>
    <mergeCell ref="E212:E213"/>
    <mergeCell ref="H57:H58"/>
    <mergeCell ref="I166:I167"/>
    <mergeCell ref="I129:I130"/>
    <mergeCell ref="A281:A282"/>
    <mergeCell ref="E239:E240"/>
    <mergeCell ref="B281:B282"/>
    <mergeCell ref="C57:G57"/>
    <mergeCell ref="A270:A271"/>
    <mergeCell ref="A263:A264"/>
    <mergeCell ref="G263:G264"/>
    <mergeCell ref="I243:I244"/>
    <mergeCell ref="I270:I271"/>
    <mergeCell ref="H212:H213"/>
    <mergeCell ref="I209:I210"/>
    <mergeCell ref="I184:I185"/>
    <mergeCell ref="H230:H231"/>
    <mergeCell ref="H209:H210"/>
    <mergeCell ref="I236:I237"/>
    <mergeCell ref="I198:I199"/>
    <mergeCell ref="I230:I231"/>
    <mergeCell ref="I212:I213"/>
    <mergeCell ref="I239:I240"/>
    <mergeCell ref="H260:H261"/>
    <mergeCell ref="I260:I261"/>
    <mergeCell ref="H263:H264"/>
    <mergeCell ref="C273:C274"/>
    <mergeCell ref="I263:I264"/>
    <mergeCell ref="C184:G184"/>
    <mergeCell ref="C209:G209"/>
    <mergeCell ref="C230:G230"/>
    <mergeCell ref="G212:G213"/>
    <mergeCell ref="C267:C268"/>
    <mergeCell ref="H270:H271"/>
    <mergeCell ref="A174:A178"/>
    <mergeCell ref="C174:C178"/>
    <mergeCell ref="A198:A199"/>
    <mergeCell ref="C198:C199"/>
    <mergeCell ref="D198:D199"/>
    <mergeCell ref="H198:H199"/>
    <mergeCell ref="A243:A244"/>
    <mergeCell ref="H184:H185"/>
    <mergeCell ref="H236:H237"/>
    <mergeCell ref="E236:E237"/>
    <mergeCell ref="F236:F237"/>
    <mergeCell ref="A230:A231"/>
    <mergeCell ref="B230:B231"/>
    <mergeCell ref="A209:A210"/>
    <mergeCell ref="B209:B210"/>
    <mergeCell ref="A212:A213"/>
    <mergeCell ref="F273:F274"/>
    <mergeCell ref="G273:G274"/>
    <mergeCell ref="E270:E271"/>
    <mergeCell ref="F270:F271"/>
    <mergeCell ref="D267:D268"/>
    <mergeCell ref="E267:E268"/>
    <mergeCell ref="G267:G268"/>
    <mergeCell ref="I267:I268"/>
    <mergeCell ref="F267:F268"/>
    <mergeCell ref="H267:H268"/>
    <mergeCell ref="I273:I274"/>
    <mergeCell ref="H273:H274"/>
    <mergeCell ref="E293:G293"/>
    <mergeCell ref="E295:G295"/>
    <mergeCell ref="B26:H26"/>
    <mergeCell ref="A34:I34"/>
    <mergeCell ref="A55:I55"/>
    <mergeCell ref="A75:I75"/>
    <mergeCell ref="A104:I104"/>
    <mergeCell ref="A127:I127"/>
    <mergeCell ref="A157:I157"/>
    <mergeCell ref="A182:I182"/>
    <mergeCell ref="A207:I207"/>
    <mergeCell ref="A228:I228"/>
    <mergeCell ref="A258:I258"/>
    <mergeCell ref="A279:I279"/>
    <mergeCell ref="C284:C285"/>
    <mergeCell ref="E284:E285"/>
    <mergeCell ref="D284:D285"/>
    <mergeCell ref="F284:F285"/>
    <mergeCell ref="G284:G285"/>
    <mergeCell ref="I284:I285"/>
    <mergeCell ref="H233:H234"/>
    <mergeCell ref="I233:I234"/>
    <mergeCell ref="D273:D274"/>
    <mergeCell ref="E273:E274"/>
  </mergeCells>
  <printOptions horizontalCentered="1"/>
  <pageMargins left="0.78740157480314965" right="0.39370078740157483" top="0.98425196850393704" bottom="0.51181102362204722" header="0" footer="0"/>
  <pageSetup paperSize="9" scale="95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arka</vt:lpstr>
      <vt:lpstr>heraka</vt:lpstr>
      <vt:lpstr>Mag.-հեռ</vt:lpstr>
      <vt:lpstr>Mag.</vt:lpstr>
      <vt:lpstr>հեռ.-աշխ.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2019-08-09T07:26:02Z</cp:lastPrinted>
  <dcterms:created xsi:type="dcterms:W3CDTF">2013-09-13T12:11:28Z</dcterms:created>
  <dcterms:modified xsi:type="dcterms:W3CDTF">2020-08-14T07:48:34Z</dcterms:modified>
</cp:coreProperties>
</file>