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760" tabRatio="703"/>
  </bookViews>
  <sheets>
    <sheet name="մագ. հեռ." sheetId="5" r:id="rId1"/>
    <sheet name="Лист1" sheetId="6" r:id="rId2"/>
  </sheets>
  <calcPr calcId="125725"/>
</workbook>
</file>

<file path=xl/calcChain.xml><?xml version="1.0" encoding="utf-8"?>
<calcChain xmlns="http://schemas.openxmlformats.org/spreadsheetml/2006/main">
  <c r="C163" i="5"/>
  <c r="C73"/>
  <c r="D73"/>
  <c r="E73"/>
  <c r="F73"/>
  <c r="I73"/>
  <c r="I123"/>
  <c r="I163"/>
  <c r="C195"/>
  <c r="D195"/>
  <c r="E195"/>
  <c r="F195"/>
  <c r="G195"/>
  <c r="D163"/>
  <c r="E163"/>
  <c r="F163"/>
  <c r="G163"/>
  <c r="D45"/>
  <c r="E205"/>
  <c r="F205"/>
  <c r="C205"/>
  <c r="D205"/>
  <c r="C45"/>
  <c r="C123"/>
  <c r="D123"/>
  <c r="F123"/>
  <c r="G44"/>
  <c r="G62"/>
  <c r="G61"/>
  <c r="G58"/>
  <c r="G57"/>
  <c r="E123" l="1"/>
  <c r="G41"/>
  <c r="G60"/>
  <c r="G42"/>
  <c r="G43"/>
  <c r="G63" l="1"/>
  <c r="G73" s="1"/>
  <c r="G40"/>
  <c r="G45" s="1"/>
  <c r="G205" l="1"/>
  <c r="G123"/>
  <c r="F45"/>
</calcChain>
</file>

<file path=xl/sharedStrings.xml><?xml version="1.0" encoding="utf-8"?>
<sst xmlns="http://schemas.openxmlformats.org/spreadsheetml/2006/main" count="207" uniqueCount="77">
  <si>
    <t>Ընդ.</t>
  </si>
  <si>
    <t>Լաբ.</t>
  </si>
  <si>
    <t xml:space="preserve"> </t>
  </si>
  <si>
    <t>Դաս.</t>
  </si>
  <si>
    <t>Ինքն.</t>
  </si>
  <si>
    <t>Առարկայի անվանում</t>
  </si>
  <si>
    <t>Ընդամենը</t>
  </si>
  <si>
    <t xml:space="preserve">Մագիստրոսական թեզի պաշտպանություն </t>
  </si>
  <si>
    <t xml:space="preserve">Գիտամանկավարժական պրակտիկա </t>
  </si>
  <si>
    <t>ԱՐՑԱԽԻ ՊԵՏԱԿԱՆ ՀԱՄԱԼՍԱՐԱՆ</t>
  </si>
  <si>
    <t>Հաստատում եմ</t>
  </si>
  <si>
    <t>հ/հ</t>
  </si>
  <si>
    <t>Ժամաքանակ</t>
  </si>
  <si>
    <t>Ստուգ. ձևը</t>
  </si>
  <si>
    <t>Գործ./սեմ.</t>
  </si>
  <si>
    <t>քնն.</t>
  </si>
  <si>
    <t>Կրե-դիտ</t>
  </si>
  <si>
    <t>ստ.</t>
  </si>
  <si>
    <t>Ուսումնական աշխատանքների գծով պրոռեկտոր`</t>
  </si>
  <si>
    <t>Գ.Հ.Սահակյան</t>
  </si>
  <si>
    <t>Ամբիոնի վարիչ`</t>
  </si>
  <si>
    <t>Մագիստրատուրայի  աշխատանքային ուսումնական պլան</t>
  </si>
  <si>
    <t>Տեղեկատվական տեխնոլոգիաները մասնագիտական հետազոտություններում</t>
  </si>
  <si>
    <t>Հետազոտության պլանավորում և մեթոդներ</t>
  </si>
  <si>
    <t>I կուրս       I կիսամյակ      (մեկնարկային - 2 շաբաթ)</t>
  </si>
  <si>
    <t>I կուրս       I կիսամյակ      (տևողությունը - 3 շաբաթ)</t>
  </si>
  <si>
    <t>եզր. գն.</t>
  </si>
  <si>
    <t>I կուրս       II կիսամյակ      (տևողությունը - 3 շաբաթ)</t>
  </si>
  <si>
    <t>II կուրս       I կիսամյակ      (տևողությունը - 3 շաբաթ)</t>
  </si>
  <si>
    <t>II կուրս       II կիսամյակ      (տևողությունը - 3 շաբաթ)</t>
  </si>
  <si>
    <t>III կուրս       I կիսամյակ      (տևողությունը - 2 շաբաթ)</t>
  </si>
  <si>
    <t>Հետազոտական աշխատանք</t>
  </si>
  <si>
    <t xml:space="preserve">Ռեկտոր` ________________ </t>
  </si>
  <si>
    <t>Ֆակուլտետի դեկան</t>
  </si>
  <si>
    <r>
      <t>Ուսման ժամկետը</t>
    </r>
    <r>
      <rPr>
        <i/>
        <sz val="11"/>
        <rFont val="Sylfaen"/>
        <family val="1"/>
        <charset val="204"/>
      </rPr>
      <t xml:space="preserve">`   </t>
    </r>
    <r>
      <rPr>
        <b/>
        <sz val="11"/>
        <rFont val="Sylfaen"/>
        <family val="1"/>
        <charset val="204"/>
      </rPr>
      <t>2,5 տարի</t>
    </r>
  </si>
  <si>
    <r>
      <t xml:space="preserve">Ուսման ձևը`    </t>
    </r>
    <r>
      <rPr>
        <b/>
        <sz val="11"/>
        <rFont val="Sylfaen"/>
        <family val="1"/>
        <charset val="204"/>
      </rPr>
      <t>հեռակա</t>
    </r>
  </si>
  <si>
    <t>Է.Զ.Բաղդասարյան</t>
  </si>
  <si>
    <r>
      <t xml:space="preserve">Մասնագիտություն` </t>
    </r>
    <r>
      <rPr>
        <b/>
        <sz val="11"/>
        <rFont val="Sylfaen"/>
        <family val="1"/>
        <charset val="204"/>
      </rPr>
      <t>Ընդհանուր մանկավարժություն</t>
    </r>
    <r>
      <rPr>
        <sz val="11"/>
        <rFont val="Sylfaen"/>
        <family val="1"/>
        <charset val="204"/>
      </rPr>
      <t xml:space="preserve">- </t>
    </r>
    <r>
      <rPr>
        <b/>
        <sz val="11"/>
        <rFont val="Sylfaen"/>
        <family val="1"/>
        <charset val="204"/>
      </rPr>
      <t xml:space="preserve"> 011301.00.7</t>
    </r>
  </si>
  <si>
    <r>
      <t>Մասնագիտական որակավորում</t>
    </r>
    <r>
      <rPr>
        <b/>
        <sz val="10"/>
        <rFont val="Sylfaen"/>
        <family val="1"/>
        <charset val="204"/>
      </rPr>
      <t xml:space="preserve">` </t>
    </r>
    <r>
      <rPr>
        <sz val="10"/>
        <rFont val="Sylfaen"/>
        <family val="1"/>
        <charset val="204"/>
      </rPr>
      <t xml:space="preserve"> </t>
    </r>
    <r>
      <rPr>
        <b/>
        <sz val="10"/>
        <rFont val="Sylfaen"/>
        <family val="1"/>
        <charset val="204"/>
      </rPr>
      <t>Մանկավարժության մագիստրոս</t>
    </r>
  </si>
  <si>
    <t>Մասնագիտական արդիական հիմնախնդիրները</t>
  </si>
  <si>
    <t>Բարձր և մասնագիտական դպրոցների մանկավարժություն</t>
  </si>
  <si>
    <t>Մանկավարժական հետազոտությւնների մեթոդաբանություն</t>
  </si>
  <si>
    <t>Օտար լեզու` մասնագիտական հաղորդակցում 1</t>
  </si>
  <si>
    <t>Օտար լեզու` մասնագիտական հաղորդակցում 2</t>
  </si>
  <si>
    <t>Հոգեեբանական հետազոտությունների մեթոդաբանություն</t>
  </si>
  <si>
    <t>Մանկավարժության արժեբանության հիմունքներ</t>
  </si>
  <si>
    <t>Տարրական և միջին դպրոցի /5-6-րդ  դասարանների/ մայրենիի ուսուցման մանկավարժահոգեբանական հիմունքներ</t>
  </si>
  <si>
    <t>Տարրական և միջին դպրոցի /5-6-րդ  դասարանների/ մայրենիի ուսուցման գիտամեթոդական հիմունքներ</t>
  </si>
  <si>
    <t>Ապագա դասվարի պատրաստման գիտական և մեթոդական համակարգեր</t>
  </si>
  <si>
    <t>Համագործակցային մանկավարժություն</t>
  </si>
  <si>
    <t>Ալգորիթմական մտածողության ձևավորումը սովորողների մոտ մաթեմատիկա առարկայից</t>
  </si>
  <si>
    <t>Ալգորիթմների կիրառումը տարրական դպրոցում</t>
  </si>
  <si>
    <t>Մայրենիի դասավանդման հիմնախնդիրների փոխհաղորդման գիտամեթոդական հիմունքներ</t>
  </si>
  <si>
    <t>Հայերենի բառապաշարի ծագումնաբանական դասակարգումը</t>
  </si>
  <si>
    <t>Խոսքի և ոճագիտության տեսական հիմունքներ</t>
  </si>
  <si>
    <t>Տարրական և միջին դպրոցի/5-6-րդ դասարանների/ մաթեմատիկական գիտելիքների հիմունքներ</t>
  </si>
  <si>
    <t>Երկրաչափական և գրաֆիկական պատկերների հմտությունների ձևավորումը և զարգացումը</t>
  </si>
  <si>
    <t>5-6 դասարանների բովանդակային թեմաներ/ սովորական և տասնորդական կոտորակներ/</t>
  </si>
  <si>
    <t>Կրթակարգերում,ծրագրերում,ուսումնական ձեռնարկներում, դասագրքերում,թեմատիկ պլաններում համեմատական վերլուծություն</t>
  </si>
  <si>
    <t>Զուգաձևությունների ուսուցումը տարրական դասարաններում</t>
  </si>
  <si>
    <t>Հատուկ մանկավարժություն</t>
  </si>
  <si>
    <t>Շտկողական մանկավարժություն</t>
  </si>
  <si>
    <t>Կրտսեր դպրոցականների մաթեմատիկական խնդիրների լուծման ուսուցման տեսություն և պրակտիկում</t>
  </si>
  <si>
    <t>Աքսիոմատիկ համակարգերը տարրական դպրոցի մաթեմատիկայի ուսուցման գործընթացում</t>
  </si>
  <si>
    <t>Ինդուկտիվ և դեդուկտիվ դատողությունների կիրառումը մաթեմատիկայից տարրական դասարաններում</t>
  </si>
  <si>
    <t>Ժողովրդական մանկավարժություն</t>
  </si>
  <si>
    <t>Էթնոմանկավարժություն</t>
  </si>
  <si>
    <t>Ազգային  դաստիարակություն</t>
  </si>
  <si>
    <t>Անձի ձևավորման սոցիալ- մանկավարժական  հիմնահարցերը</t>
  </si>
  <si>
    <t>Հայերենի դարձվածային միավորների կառոցվածքային միավորները</t>
  </si>
  <si>
    <t>Շ.Վ. Այդինյան</t>
  </si>
  <si>
    <t>____________</t>
  </si>
  <si>
    <r>
      <t>Կրթական ծրագիր`</t>
    </r>
    <r>
      <rPr>
        <b/>
        <sz val="11"/>
        <rFont val="Sylfaen"/>
        <family val="1"/>
        <charset val="204"/>
      </rPr>
      <t>Տարրական մանկավարժություն և մեթոդիկա- 011301.01.7</t>
    </r>
  </si>
  <si>
    <t>Մանկավարժական հետազոտությունների մեթոդաբանություն</t>
  </si>
  <si>
    <r>
      <t>«_</t>
    </r>
    <r>
      <rPr>
        <sz val="11"/>
        <color theme="1"/>
        <rFont val="Sylfaen"/>
        <family val="1"/>
        <charset val="204"/>
      </rPr>
      <t>__»__օգոստոսի_2020թ.</t>
    </r>
  </si>
  <si>
    <t>Հաստատված է 2020թ.     օգոստոսի       -ի նիստում</t>
  </si>
  <si>
    <t xml:space="preserve">Արձանագրություն թիվ 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</si>
</sst>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Sylfaen"/>
      <family val="1"/>
      <charset val="204"/>
    </font>
    <font>
      <b/>
      <sz val="11"/>
      <name val="Calibri"/>
      <family val="2"/>
      <charset val="204"/>
      <scheme val="minor"/>
    </font>
    <font>
      <sz val="11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10"/>
      <name val="Sylfaen"/>
      <family val="1"/>
      <charset val="204"/>
    </font>
    <font>
      <i/>
      <sz val="11"/>
      <name val="Sylfaen"/>
      <family val="1"/>
      <charset val="204"/>
    </font>
    <font>
      <b/>
      <sz val="10"/>
      <name val="Sylfaen"/>
      <family val="1"/>
      <charset val="204"/>
    </font>
    <font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7"/>
      <name val="Sylfaen"/>
      <family val="1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Border="1"/>
    <xf numFmtId="0" fontId="16" fillId="2" borderId="8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7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/>
    <xf numFmtId="0" fontId="18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10" fillId="0" borderId="33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4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8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2" borderId="32" xfId="0" applyFont="1" applyFill="1" applyBorder="1" applyAlignment="1">
      <alignment vertical="center"/>
    </xf>
    <xf numFmtId="0" fontId="10" fillId="0" borderId="33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2" borderId="33" xfId="0" applyFont="1" applyFill="1" applyBorder="1" applyAlignment="1">
      <alignment vertical="center" wrapText="1"/>
    </xf>
    <xf numFmtId="0" fontId="14" fillId="2" borderId="49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14" fillId="0" borderId="33" xfId="0" applyFont="1" applyBorder="1"/>
    <xf numFmtId="0" fontId="14" fillId="2" borderId="35" xfId="0" applyFont="1" applyFill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5" fillId="0" borderId="6" xfId="0" applyFont="1" applyBorder="1"/>
    <xf numFmtId="0" fontId="7" fillId="2" borderId="31" xfId="0" applyFont="1" applyFill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4" fillId="0" borderId="32" xfId="0" applyFont="1" applyBorder="1" applyAlignment="1">
      <alignment vertical="center" wrapText="1"/>
    </xf>
    <xf numFmtId="0" fontId="14" fillId="2" borderId="33" xfId="0" applyFont="1" applyFill="1" applyBorder="1" applyAlignment="1">
      <alignment vertical="center" wrapText="1"/>
    </xf>
    <xf numFmtId="0" fontId="14" fillId="2" borderId="33" xfId="0" applyFont="1" applyFill="1" applyBorder="1" applyAlignment="1">
      <alignment vertical="center"/>
    </xf>
    <xf numFmtId="0" fontId="14" fillId="2" borderId="32" xfId="0" applyFont="1" applyFill="1" applyBorder="1" applyAlignment="1">
      <alignment horizontal="left" vertical="center" wrapText="1"/>
    </xf>
    <xf numFmtId="0" fontId="14" fillId="2" borderId="33" xfId="0" applyFont="1" applyFill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2" borderId="32" xfId="0" applyFont="1" applyFill="1" applyBorder="1" applyAlignment="1">
      <alignment vertical="center" wrapText="1"/>
    </xf>
    <xf numFmtId="0" fontId="14" fillId="0" borderId="35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0"/>
  <sheetViews>
    <sheetView tabSelected="1" topLeftCell="A10" zoomScaleNormal="100" workbookViewId="0">
      <selection activeCell="B19" sqref="B19"/>
    </sheetView>
  </sheetViews>
  <sheetFormatPr defaultRowHeight="15"/>
  <cols>
    <col min="1" max="1" width="3.140625" style="5" customWidth="1"/>
    <col min="2" max="2" width="46.85546875" style="5" customWidth="1"/>
    <col min="3" max="3" width="4.5703125" style="5" customWidth="1"/>
    <col min="4" max="4" width="4.140625" style="5" customWidth="1"/>
    <col min="5" max="5" width="8.28515625" style="5" customWidth="1"/>
    <col min="6" max="6" width="4" style="5" customWidth="1"/>
    <col min="7" max="7" width="5.28515625" style="5" customWidth="1"/>
    <col min="8" max="8" width="9" style="5" customWidth="1"/>
    <col min="9" max="9" width="4.5703125" style="5" customWidth="1"/>
    <col min="10" max="16384" width="9.140625" style="5"/>
  </cols>
  <sheetData>
    <row r="1" spans="1:10" s="25" customFormat="1">
      <c r="B1" s="217" t="s">
        <v>9</v>
      </c>
      <c r="C1" s="217"/>
      <c r="D1" s="217"/>
      <c r="E1" s="217"/>
      <c r="F1" s="217"/>
      <c r="G1" s="217"/>
      <c r="H1" s="217"/>
      <c r="I1" s="24"/>
      <c r="J1" s="24"/>
    </row>
    <row r="2" spans="1:10" s="25" customFormat="1">
      <c r="B2" s="31"/>
      <c r="C2" s="31"/>
      <c r="D2" s="31"/>
      <c r="E2" s="31"/>
      <c r="F2" s="31"/>
      <c r="G2" s="31"/>
      <c r="H2" s="31"/>
      <c r="I2" s="24"/>
      <c r="J2" s="24"/>
    </row>
    <row r="3" spans="1:10" s="25" customFormat="1" ht="16.5" customHeight="1"/>
    <row r="4" spans="1:10" s="1" customFormat="1">
      <c r="A4" s="208" t="s">
        <v>10</v>
      </c>
      <c r="B4" s="208"/>
      <c r="C4" s="3"/>
      <c r="D4" s="3"/>
    </row>
    <row r="5" spans="1:10" s="1" customFormat="1" ht="18" customHeight="1"/>
    <row r="6" spans="1:10" s="1" customFormat="1" ht="17.25" customHeight="1">
      <c r="A6" s="210" t="s">
        <v>32</v>
      </c>
      <c r="B6" s="210"/>
      <c r="C6" s="3"/>
      <c r="D6" s="3"/>
    </row>
    <row r="7" spans="1:10" s="1" customFormat="1" ht="22.5" customHeight="1"/>
    <row r="8" spans="1:10" s="32" customFormat="1" ht="19.5" customHeight="1">
      <c r="A8" s="218" t="s">
        <v>74</v>
      </c>
      <c r="B8" s="218"/>
    </row>
    <row r="9" spans="1:10" s="1" customFormat="1">
      <c r="A9" s="21"/>
      <c r="B9" s="21"/>
      <c r="C9" s="3"/>
      <c r="D9" s="3"/>
    </row>
    <row r="10" spans="1:10" s="1" customFormat="1">
      <c r="A10" s="21"/>
      <c r="B10" s="21"/>
      <c r="C10" s="3"/>
      <c r="D10" s="3"/>
    </row>
    <row r="11" spans="1:10" s="1" customFormat="1" ht="30">
      <c r="A11" s="21"/>
      <c r="B11" s="33" t="s">
        <v>18</v>
      </c>
      <c r="C11" s="208" t="s">
        <v>71</v>
      </c>
      <c r="D11" s="208"/>
      <c r="E11" s="208"/>
      <c r="F11" s="3"/>
      <c r="G11" s="208" t="s">
        <v>19</v>
      </c>
      <c r="H11" s="208"/>
    </row>
    <row r="12" spans="1:10" s="1" customFormat="1">
      <c r="A12" s="21"/>
      <c r="B12" s="21"/>
      <c r="C12" s="3"/>
      <c r="D12" s="3"/>
    </row>
    <row r="16" spans="1:10" s="1" customFormat="1">
      <c r="A16" s="21"/>
      <c r="B16" s="21"/>
      <c r="C16" s="3"/>
      <c r="D16" s="3"/>
    </row>
    <row r="17" spans="1:10" s="1" customFormat="1">
      <c r="A17" s="21"/>
      <c r="B17" s="21"/>
      <c r="C17" s="3"/>
      <c r="D17" s="3"/>
    </row>
    <row r="18" spans="1:10" s="20" customFormat="1">
      <c r="A18" s="19"/>
      <c r="B18" s="223" t="s">
        <v>75</v>
      </c>
      <c r="C18" s="223"/>
      <c r="D18" s="19"/>
      <c r="E18" s="19"/>
      <c r="F18" s="19"/>
      <c r="G18" s="19"/>
    </row>
    <row r="19" spans="1:10" s="20" customFormat="1">
      <c r="A19" s="19"/>
      <c r="B19" s="158" t="s">
        <v>76</v>
      </c>
      <c r="C19" s="19"/>
      <c r="D19" s="19"/>
      <c r="E19" s="19"/>
      <c r="F19" s="19"/>
      <c r="G19" s="19"/>
    </row>
    <row r="20" spans="1:10" s="25" customFormat="1">
      <c r="A20" s="31"/>
      <c r="B20" s="31"/>
      <c r="C20" s="24"/>
      <c r="D20" s="24"/>
    </row>
    <row r="21" spans="1:10" s="25" customFormat="1">
      <c r="A21" s="31"/>
      <c r="B21" s="31"/>
      <c r="C21" s="24"/>
      <c r="D21" s="24"/>
    </row>
    <row r="22" spans="1:10" s="25" customFormat="1">
      <c r="A22" s="31"/>
      <c r="B22" s="31"/>
      <c r="C22" s="24"/>
      <c r="D22" s="24"/>
    </row>
    <row r="23" spans="1:10" s="25" customFormat="1">
      <c r="B23" s="25" t="s">
        <v>2</v>
      </c>
    </row>
    <row r="24" spans="1:10" s="25" customFormat="1">
      <c r="B24" s="217" t="s">
        <v>21</v>
      </c>
      <c r="C24" s="217"/>
      <c r="D24" s="217"/>
      <c r="E24" s="217"/>
      <c r="F24" s="217"/>
      <c r="G24" s="217"/>
      <c r="H24" s="217"/>
      <c r="I24" s="24"/>
      <c r="J24" s="24"/>
    </row>
    <row r="25" spans="1:10" s="25" customFormat="1" ht="9" customHeight="1"/>
    <row r="26" spans="1:10" s="25" customFormat="1">
      <c r="B26" s="210" t="s">
        <v>37</v>
      </c>
      <c r="C26" s="210"/>
      <c r="D26" s="210"/>
      <c r="E26" s="210"/>
      <c r="F26" s="210"/>
      <c r="G26" s="210"/>
      <c r="H26" s="210"/>
      <c r="I26" s="24"/>
      <c r="J26" s="24"/>
    </row>
    <row r="27" spans="1:10" s="25" customFormat="1" ht="9.75" customHeight="1"/>
    <row r="28" spans="1:10" s="25" customFormat="1" ht="20.25" customHeight="1">
      <c r="B28" s="210" t="s">
        <v>72</v>
      </c>
      <c r="C28" s="210"/>
      <c r="D28" s="210"/>
      <c r="E28" s="210"/>
      <c r="F28" s="210"/>
      <c r="G28" s="210"/>
      <c r="H28" s="210"/>
      <c r="I28" s="210"/>
    </row>
    <row r="29" spans="1:10" s="25" customFormat="1" ht="20.25" customHeight="1">
      <c r="B29" s="35"/>
      <c r="C29" s="35"/>
      <c r="D29" s="35"/>
      <c r="E29" s="35"/>
      <c r="F29" s="35"/>
      <c r="G29" s="35"/>
    </row>
    <row r="30" spans="1:10" s="25" customFormat="1" ht="15.75">
      <c r="A30" s="222" t="s">
        <v>38</v>
      </c>
      <c r="B30" s="222"/>
      <c r="C30" s="222"/>
      <c r="D30" s="222"/>
      <c r="E30" s="222"/>
      <c r="F30" s="222"/>
      <c r="G30" s="222"/>
      <c r="H30" s="222"/>
      <c r="I30" s="222"/>
      <c r="J30" s="24"/>
    </row>
    <row r="31" spans="1:10" s="25" customFormat="1">
      <c r="A31" s="210" t="s">
        <v>34</v>
      </c>
      <c r="B31" s="210"/>
      <c r="C31" s="210"/>
      <c r="D31" s="210"/>
      <c r="E31" s="210"/>
      <c r="F31" s="210"/>
      <c r="G31" s="210"/>
      <c r="H31" s="210"/>
      <c r="I31" s="210"/>
      <c r="J31" s="24"/>
    </row>
    <row r="32" spans="1:10" s="25" customFormat="1">
      <c r="A32" s="210" t="s">
        <v>35</v>
      </c>
      <c r="B32" s="210"/>
      <c r="C32" s="210"/>
      <c r="D32" s="210"/>
      <c r="E32" s="210"/>
      <c r="F32" s="210"/>
      <c r="G32" s="210"/>
      <c r="H32" s="210"/>
      <c r="I32" s="210"/>
      <c r="J32" s="24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11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11"/>
    </row>
    <row r="35" spans="1:10">
      <c r="A35" s="22"/>
      <c r="B35" s="22"/>
      <c r="C35" s="22"/>
      <c r="D35" s="22"/>
      <c r="E35" s="22"/>
      <c r="F35" s="22"/>
      <c r="G35" s="22"/>
      <c r="H35" s="22"/>
      <c r="I35" s="22"/>
      <c r="J35" s="11"/>
    </row>
    <row r="36" spans="1:10">
      <c r="A36" s="168" t="s">
        <v>24</v>
      </c>
      <c r="B36" s="168"/>
      <c r="C36" s="168"/>
      <c r="D36" s="168"/>
      <c r="E36" s="168"/>
      <c r="F36" s="168"/>
      <c r="G36" s="168"/>
      <c r="H36" s="168"/>
      <c r="I36" s="168"/>
    </row>
    <row r="37" spans="1:10" ht="15.75" thickBot="1">
      <c r="A37" s="37"/>
      <c r="B37" s="37"/>
      <c r="C37" s="37"/>
      <c r="D37" s="37"/>
      <c r="E37" s="37"/>
      <c r="F37" s="37"/>
      <c r="G37" s="37"/>
      <c r="H37" s="37"/>
      <c r="I37" s="37"/>
    </row>
    <row r="38" spans="1:10" ht="15" customHeight="1">
      <c r="A38" s="176" t="s">
        <v>11</v>
      </c>
      <c r="B38" s="219" t="s">
        <v>5</v>
      </c>
      <c r="C38" s="221" t="s">
        <v>12</v>
      </c>
      <c r="D38" s="192"/>
      <c r="E38" s="192"/>
      <c r="F38" s="192"/>
      <c r="G38" s="193"/>
      <c r="H38" s="212" t="s">
        <v>13</v>
      </c>
      <c r="I38" s="186" t="s">
        <v>16</v>
      </c>
    </row>
    <row r="39" spans="1:10">
      <c r="A39" s="211"/>
      <c r="B39" s="220"/>
      <c r="C39" s="129" t="s">
        <v>0</v>
      </c>
      <c r="D39" s="12" t="s">
        <v>3</v>
      </c>
      <c r="E39" s="12" t="s">
        <v>14</v>
      </c>
      <c r="F39" s="12" t="s">
        <v>1</v>
      </c>
      <c r="G39" s="12" t="s">
        <v>4</v>
      </c>
      <c r="H39" s="213"/>
      <c r="I39" s="214"/>
    </row>
    <row r="40" spans="1:10" ht="25.5">
      <c r="A40" s="110">
        <v>1</v>
      </c>
      <c r="B40" s="127" t="s">
        <v>22</v>
      </c>
      <c r="C40" s="129">
        <v>90</v>
      </c>
      <c r="D40" s="12">
        <v>12</v>
      </c>
      <c r="E40" s="12"/>
      <c r="F40" s="12"/>
      <c r="G40" s="12">
        <f>C40-D40-E40-F40</f>
        <v>78</v>
      </c>
      <c r="H40" s="27"/>
      <c r="I40" s="66"/>
    </row>
    <row r="41" spans="1:10">
      <c r="A41" s="110">
        <v>2</v>
      </c>
      <c r="B41" s="104" t="s">
        <v>42</v>
      </c>
      <c r="C41" s="129">
        <v>90</v>
      </c>
      <c r="D41" s="12">
        <v>12</v>
      </c>
      <c r="E41" s="12"/>
      <c r="F41" s="12"/>
      <c r="G41" s="12">
        <f t="shared" ref="G41:G43" si="0">C41-D41-E41-F41</f>
        <v>78</v>
      </c>
      <c r="H41" s="27"/>
      <c r="I41" s="66"/>
    </row>
    <row r="42" spans="1:10">
      <c r="A42" s="110">
        <v>3</v>
      </c>
      <c r="B42" s="80" t="s">
        <v>39</v>
      </c>
      <c r="C42" s="129">
        <v>90</v>
      </c>
      <c r="D42" s="12">
        <v>12</v>
      </c>
      <c r="E42" s="12"/>
      <c r="F42" s="12"/>
      <c r="G42" s="12">
        <f t="shared" si="0"/>
        <v>78</v>
      </c>
      <c r="H42" s="27"/>
      <c r="I42" s="66"/>
    </row>
    <row r="43" spans="1:10">
      <c r="A43" s="110">
        <v>4</v>
      </c>
      <c r="B43" s="80" t="s">
        <v>40</v>
      </c>
      <c r="C43" s="129">
        <v>90</v>
      </c>
      <c r="D43" s="12">
        <v>12</v>
      </c>
      <c r="E43" s="12"/>
      <c r="F43" s="12"/>
      <c r="G43" s="12">
        <f t="shared" si="0"/>
        <v>78</v>
      </c>
      <c r="H43" s="27"/>
      <c r="I43" s="66"/>
    </row>
    <row r="44" spans="1:10" ht="15.75" thickBot="1">
      <c r="A44" s="126">
        <v>6</v>
      </c>
      <c r="B44" s="128" t="s">
        <v>73</v>
      </c>
      <c r="C44" s="131">
        <v>90</v>
      </c>
      <c r="D44" s="107">
        <v>12</v>
      </c>
      <c r="E44" s="107"/>
      <c r="F44" s="107"/>
      <c r="G44" s="107">
        <f t="shared" ref="G44" si="1">C44-D44-E44-F44</f>
        <v>78</v>
      </c>
      <c r="H44" s="124"/>
      <c r="I44" s="132"/>
    </row>
    <row r="45" spans="1:10" s="13" customFormat="1" ht="18" customHeight="1" thickBot="1">
      <c r="A45" s="87"/>
      <c r="B45" s="106" t="s">
        <v>6</v>
      </c>
      <c r="C45" s="133">
        <f>SUM(C40:C44)</f>
        <v>450</v>
      </c>
      <c r="D45" s="46">
        <f>SUM(D40:D44)</f>
        <v>60</v>
      </c>
      <c r="E45" s="46">
        <v>0</v>
      </c>
      <c r="F45" s="46">
        <f ca="1">SUM(F40:F114)</f>
        <v>0</v>
      </c>
      <c r="G45" s="46">
        <f>SUM(G40:G44)</f>
        <v>390</v>
      </c>
      <c r="H45" s="38"/>
      <c r="I45" s="39"/>
      <c r="J45" s="8"/>
    </row>
    <row r="46" spans="1:10" s="13" customFormat="1" ht="18" customHeight="1">
      <c r="A46" s="14"/>
      <c r="B46" s="14"/>
      <c r="C46" s="15"/>
      <c r="D46" s="15"/>
      <c r="E46" s="15"/>
      <c r="F46" s="15"/>
      <c r="G46" s="15"/>
      <c r="H46" s="15"/>
      <c r="I46" s="15"/>
    </row>
    <row r="47" spans="1:10" s="13" customFormat="1" ht="18" customHeight="1">
      <c r="A47" s="14"/>
      <c r="B47" s="14"/>
      <c r="C47" s="15"/>
      <c r="D47" s="15"/>
      <c r="E47" s="15"/>
      <c r="F47" s="15"/>
      <c r="G47" s="15"/>
      <c r="H47" s="15"/>
      <c r="I47" s="15"/>
    </row>
    <row r="48" spans="1:10" s="13" customFormat="1" ht="18" customHeight="1">
      <c r="A48" s="14"/>
      <c r="B48" s="14"/>
      <c r="C48" s="15"/>
      <c r="D48" s="15"/>
      <c r="E48" s="15"/>
      <c r="F48" s="15"/>
      <c r="G48" s="15"/>
      <c r="H48" s="15"/>
      <c r="I48" s="15"/>
    </row>
    <row r="49" spans="1:14" s="13" customFormat="1" ht="18" customHeight="1">
      <c r="A49" s="14"/>
      <c r="B49" s="14"/>
      <c r="C49" s="15"/>
      <c r="D49" s="15"/>
      <c r="E49" s="15"/>
      <c r="F49" s="15"/>
      <c r="G49" s="15"/>
      <c r="H49" s="15"/>
      <c r="I49" s="15"/>
    </row>
    <row r="50" spans="1:14" s="13" customFormat="1" ht="18" customHeight="1">
      <c r="A50" s="14"/>
      <c r="B50" s="14"/>
      <c r="C50" s="15"/>
      <c r="D50" s="15"/>
      <c r="E50" s="15"/>
      <c r="F50" s="15"/>
      <c r="G50" s="15"/>
      <c r="H50" s="15"/>
      <c r="I50" s="15"/>
    </row>
    <row r="51" spans="1:14" s="13" customFormat="1" ht="18" customHeight="1">
      <c r="A51" s="14"/>
      <c r="B51" s="14"/>
      <c r="C51" s="15"/>
      <c r="D51" s="15"/>
      <c r="E51" s="15"/>
      <c r="F51" s="15"/>
      <c r="G51" s="15"/>
      <c r="H51" s="15"/>
      <c r="I51" s="15"/>
    </row>
    <row r="52" spans="1:14" s="13" customFormat="1" ht="18" customHeight="1">
      <c r="A52" s="14"/>
      <c r="B52" s="14"/>
      <c r="C52" s="15"/>
      <c r="D52" s="15"/>
      <c r="E52" s="15"/>
      <c r="F52" s="15"/>
      <c r="G52" s="15"/>
      <c r="H52" s="15"/>
      <c r="I52" s="15"/>
    </row>
    <row r="53" spans="1:14">
      <c r="A53" s="168" t="s">
        <v>25</v>
      </c>
      <c r="B53" s="168"/>
      <c r="C53" s="168"/>
      <c r="D53" s="168"/>
      <c r="E53" s="168"/>
      <c r="F53" s="168"/>
      <c r="G53" s="168"/>
      <c r="H53" s="168"/>
      <c r="I53" s="168"/>
    </row>
    <row r="54" spans="1:14" ht="15.75" thickBot="1">
      <c r="A54" s="37"/>
      <c r="B54" s="37"/>
      <c r="C54" s="37"/>
      <c r="D54" s="37"/>
      <c r="E54" s="37"/>
      <c r="F54" s="37"/>
      <c r="G54" s="37"/>
      <c r="H54" s="37"/>
      <c r="I54" s="37"/>
    </row>
    <row r="55" spans="1:14" ht="15" customHeight="1">
      <c r="A55" s="176" t="s">
        <v>11</v>
      </c>
      <c r="B55" s="176" t="s">
        <v>5</v>
      </c>
      <c r="C55" s="192" t="s">
        <v>12</v>
      </c>
      <c r="D55" s="192"/>
      <c r="E55" s="192"/>
      <c r="F55" s="192"/>
      <c r="G55" s="193"/>
      <c r="H55" s="212" t="s">
        <v>13</v>
      </c>
      <c r="I55" s="186" t="s">
        <v>16</v>
      </c>
    </row>
    <row r="56" spans="1:14">
      <c r="A56" s="211"/>
      <c r="B56" s="211"/>
      <c r="C56" s="63" t="s">
        <v>0</v>
      </c>
      <c r="D56" s="12" t="s">
        <v>3</v>
      </c>
      <c r="E56" s="12" t="s">
        <v>14</v>
      </c>
      <c r="F56" s="12" t="s">
        <v>1</v>
      </c>
      <c r="G56" s="12" t="s">
        <v>4</v>
      </c>
      <c r="H56" s="213"/>
      <c r="I56" s="214"/>
    </row>
    <row r="57" spans="1:14">
      <c r="A57" s="110">
        <v>1</v>
      </c>
      <c r="B57" s="104" t="s">
        <v>43</v>
      </c>
      <c r="C57" s="63">
        <v>90</v>
      </c>
      <c r="D57" s="12">
        <v>12</v>
      </c>
      <c r="E57" s="55"/>
      <c r="F57" s="12"/>
      <c r="G57" s="12">
        <f t="shared" ref="G57:G62" si="2">C57-D57-E57-F57</f>
        <v>78</v>
      </c>
      <c r="H57" s="27"/>
      <c r="I57" s="66"/>
    </row>
    <row r="58" spans="1:14">
      <c r="A58" s="110">
        <v>2</v>
      </c>
      <c r="B58" s="80" t="s">
        <v>44</v>
      </c>
      <c r="C58" s="63">
        <v>90</v>
      </c>
      <c r="D58" s="12">
        <v>12</v>
      </c>
      <c r="E58" s="55"/>
      <c r="F58" s="12"/>
      <c r="G58" s="12">
        <f t="shared" si="2"/>
        <v>78</v>
      </c>
      <c r="H58" s="27"/>
      <c r="I58" s="66"/>
      <c r="N58" s="5" t="s">
        <v>2</v>
      </c>
    </row>
    <row r="59" spans="1:14" s="16" customFormat="1">
      <c r="A59" s="110">
        <v>3</v>
      </c>
      <c r="B59" s="74" t="s">
        <v>31</v>
      </c>
      <c r="C59" s="130">
        <v>90</v>
      </c>
      <c r="D59" s="55"/>
      <c r="E59" s="55"/>
      <c r="F59" s="55"/>
      <c r="G59" s="55">
        <v>90</v>
      </c>
      <c r="H59" s="55"/>
      <c r="I59" s="68"/>
    </row>
    <row r="60" spans="1:14">
      <c r="A60" s="110">
        <v>4</v>
      </c>
      <c r="B60" s="137" t="s">
        <v>23</v>
      </c>
      <c r="C60" s="63">
        <v>90</v>
      </c>
      <c r="D60" s="12">
        <v>12</v>
      </c>
      <c r="E60" s="12"/>
      <c r="F60" s="12"/>
      <c r="G60" s="12">
        <f>C60-D60-E60-F60</f>
        <v>78</v>
      </c>
      <c r="H60" s="27"/>
      <c r="I60" s="66"/>
    </row>
    <row r="61" spans="1:14">
      <c r="A61" s="110">
        <v>5</v>
      </c>
      <c r="B61" s="80" t="s">
        <v>45</v>
      </c>
      <c r="C61" s="63">
        <v>90</v>
      </c>
      <c r="D61" s="12">
        <v>12</v>
      </c>
      <c r="E61" s="12"/>
      <c r="F61" s="12"/>
      <c r="G61" s="12">
        <f t="shared" si="2"/>
        <v>78</v>
      </c>
      <c r="H61" s="27"/>
      <c r="I61" s="66"/>
    </row>
    <row r="62" spans="1:14" ht="38.25">
      <c r="A62" s="110">
        <v>6</v>
      </c>
      <c r="B62" s="108" t="s">
        <v>46</v>
      </c>
      <c r="C62" s="63">
        <v>90</v>
      </c>
      <c r="D62" s="12">
        <v>12</v>
      </c>
      <c r="E62" s="12"/>
      <c r="F62" s="12"/>
      <c r="G62" s="12">
        <f t="shared" si="2"/>
        <v>78</v>
      </c>
      <c r="H62" s="27"/>
      <c r="I62" s="66"/>
    </row>
    <row r="63" spans="1:14" s="17" customFormat="1" ht="25.5">
      <c r="A63" s="110">
        <v>7</v>
      </c>
      <c r="B63" s="108" t="s">
        <v>47</v>
      </c>
      <c r="C63" s="63">
        <v>90</v>
      </c>
      <c r="D63" s="12">
        <v>12</v>
      </c>
      <c r="E63" s="47"/>
      <c r="F63" s="47"/>
      <c r="G63" s="12">
        <f>C63-F63-E63-D63</f>
        <v>78</v>
      </c>
      <c r="H63" s="28"/>
      <c r="I63" s="65"/>
    </row>
    <row r="64" spans="1:14" ht="25.5">
      <c r="A64" s="160">
        <v>8</v>
      </c>
      <c r="B64" s="108" t="s">
        <v>48</v>
      </c>
      <c r="C64" s="170">
        <v>90</v>
      </c>
      <c r="D64" s="181">
        <v>12</v>
      </c>
      <c r="E64" s="164"/>
      <c r="F64" s="164"/>
      <c r="G64" s="164">
        <v>78</v>
      </c>
      <c r="H64" s="159"/>
      <c r="I64" s="205"/>
    </row>
    <row r="65" spans="1:10">
      <c r="A65" s="183"/>
      <c r="B65" s="86" t="s">
        <v>49</v>
      </c>
      <c r="C65" s="171"/>
      <c r="D65" s="173"/>
      <c r="E65" s="164"/>
      <c r="F65" s="164"/>
      <c r="G65" s="164"/>
      <c r="H65" s="159"/>
      <c r="I65" s="205"/>
    </row>
    <row r="66" spans="1:10" ht="25.5" customHeight="1">
      <c r="A66" s="160">
        <v>9</v>
      </c>
      <c r="B66" s="108" t="s">
        <v>50</v>
      </c>
      <c r="C66" s="170">
        <v>90</v>
      </c>
      <c r="D66" s="181">
        <v>12</v>
      </c>
      <c r="E66" s="164"/>
      <c r="F66" s="164"/>
      <c r="G66" s="164">
        <v>78</v>
      </c>
      <c r="H66" s="159"/>
      <c r="I66" s="205"/>
    </row>
    <row r="67" spans="1:10" ht="15.75" thickBot="1">
      <c r="A67" s="161"/>
      <c r="B67" s="147" t="s">
        <v>51</v>
      </c>
      <c r="C67" s="178"/>
      <c r="D67" s="182"/>
      <c r="E67" s="166"/>
      <c r="F67" s="166"/>
      <c r="G67" s="166"/>
      <c r="H67" s="200"/>
      <c r="I67" s="206"/>
    </row>
    <row r="68" spans="1:10" s="16" customFormat="1" ht="25.5">
      <c r="A68" s="110">
        <v>1</v>
      </c>
      <c r="B68" s="127" t="s">
        <v>22</v>
      </c>
      <c r="C68" s="79"/>
      <c r="D68" s="54"/>
      <c r="E68" s="54"/>
      <c r="F68" s="54"/>
      <c r="G68" s="54"/>
      <c r="H68" s="55" t="s">
        <v>17</v>
      </c>
      <c r="I68" s="68">
        <v>3</v>
      </c>
    </row>
    <row r="69" spans="1:10" s="16" customFormat="1">
      <c r="A69" s="110">
        <v>2</v>
      </c>
      <c r="B69" s="104" t="s">
        <v>42</v>
      </c>
      <c r="C69" s="79"/>
      <c r="D69" s="54"/>
      <c r="E69" s="54"/>
      <c r="F69" s="54"/>
      <c r="G69" s="54"/>
      <c r="H69" s="55" t="s">
        <v>17</v>
      </c>
      <c r="I69" s="68">
        <v>3</v>
      </c>
    </row>
    <row r="70" spans="1:10">
      <c r="A70" s="110">
        <v>3</v>
      </c>
      <c r="B70" s="80" t="s">
        <v>39</v>
      </c>
      <c r="C70" s="59"/>
      <c r="D70" s="27"/>
      <c r="E70" s="27"/>
      <c r="F70" s="27"/>
      <c r="G70" s="27"/>
      <c r="H70" s="55" t="s">
        <v>17</v>
      </c>
      <c r="I70" s="68">
        <v>3</v>
      </c>
    </row>
    <row r="71" spans="1:10">
      <c r="A71" s="110">
        <v>4</v>
      </c>
      <c r="B71" s="80" t="s">
        <v>40</v>
      </c>
      <c r="C71" s="59"/>
      <c r="D71" s="27"/>
      <c r="E71" s="27"/>
      <c r="F71" s="27"/>
      <c r="G71" s="27"/>
      <c r="H71" s="55" t="s">
        <v>26</v>
      </c>
      <c r="I71" s="68">
        <v>3</v>
      </c>
    </row>
    <row r="72" spans="1:10" ht="15.75" thickBot="1">
      <c r="A72" s="125">
        <v>5</v>
      </c>
      <c r="B72" s="138" t="s">
        <v>41</v>
      </c>
      <c r="C72" s="136"/>
      <c r="D72" s="134"/>
      <c r="E72" s="134"/>
      <c r="F72" s="134"/>
      <c r="G72" s="134"/>
      <c r="H72" s="70" t="s">
        <v>26</v>
      </c>
      <c r="I72" s="71">
        <v>3</v>
      </c>
    </row>
    <row r="73" spans="1:10" s="13" customFormat="1" ht="18" customHeight="1" thickBot="1">
      <c r="A73" s="87"/>
      <c r="B73" s="135" t="s">
        <v>6</v>
      </c>
      <c r="C73" s="38">
        <f>SUM(C57:C72)</f>
        <v>810</v>
      </c>
      <c r="D73" s="38">
        <f>SUM(D57:D72)</f>
        <v>96</v>
      </c>
      <c r="E73" s="38">
        <f>SUM(E57:E72)</f>
        <v>0</v>
      </c>
      <c r="F73" s="38">
        <f>SUM(F57:F72)</f>
        <v>0</v>
      </c>
      <c r="G73" s="38">
        <f>SUM(G57:G72)</f>
        <v>714</v>
      </c>
      <c r="H73" s="38"/>
      <c r="I73" s="39">
        <f>SUM(I57:I72)</f>
        <v>15</v>
      </c>
      <c r="J73" s="8"/>
    </row>
    <row r="74" spans="1:10">
      <c r="A74" s="10"/>
      <c r="B74" s="10"/>
      <c r="C74" s="10"/>
      <c r="D74" s="10"/>
      <c r="E74" s="10"/>
      <c r="F74" s="10"/>
      <c r="G74" s="10"/>
      <c r="H74" s="10"/>
      <c r="I74" s="10"/>
      <c r="J74" s="11"/>
    </row>
    <row r="75" spans="1:10">
      <c r="A75" s="22"/>
      <c r="B75" s="22"/>
      <c r="C75" s="22"/>
      <c r="D75" s="22"/>
      <c r="E75" s="22"/>
      <c r="F75" s="22"/>
      <c r="G75" s="22"/>
      <c r="H75" s="22"/>
      <c r="I75" s="22"/>
      <c r="J75" s="11"/>
    </row>
    <row r="76" spans="1:10">
      <c r="A76" s="22"/>
      <c r="B76" s="22"/>
      <c r="C76" s="22"/>
      <c r="D76" s="22"/>
      <c r="E76" s="22"/>
      <c r="F76" s="22"/>
      <c r="G76" s="22"/>
      <c r="H76" s="22"/>
      <c r="I76" s="22"/>
      <c r="J76" s="11"/>
    </row>
    <row r="77" spans="1:10">
      <c r="A77" s="22"/>
      <c r="B77" s="22"/>
      <c r="C77" s="22"/>
      <c r="D77" s="22"/>
      <c r="E77" s="22"/>
      <c r="F77" s="22"/>
      <c r="G77" s="22"/>
      <c r="H77" s="22"/>
      <c r="I77" s="22"/>
      <c r="J77" s="11"/>
    </row>
    <row r="78" spans="1:10">
      <c r="A78" s="22"/>
      <c r="B78" s="22"/>
      <c r="C78" s="22"/>
      <c r="D78" s="22"/>
      <c r="E78" s="22"/>
      <c r="F78" s="22"/>
      <c r="G78" s="22"/>
      <c r="H78" s="22"/>
      <c r="I78" s="22"/>
      <c r="J78" s="11"/>
    </row>
    <row r="79" spans="1:10">
      <c r="A79" s="22"/>
      <c r="B79" s="22"/>
      <c r="C79" s="22"/>
      <c r="D79" s="22"/>
      <c r="E79" s="22"/>
      <c r="F79" s="22"/>
      <c r="G79" s="22"/>
      <c r="H79" s="22"/>
      <c r="I79" s="22"/>
      <c r="J79" s="11"/>
    </row>
    <row r="80" spans="1:10">
      <c r="A80" s="22"/>
      <c r="B80" s="22"/>
      <c r="C80" s="22"/>
      <c r="D80" s="22"/>
      <c r="E80" s="22"/>
      <c r="F80" s="22"/>
      <c r="G80" s="22"/>
      <c r="H80" s="22"/>
      <c r="I80" s="22"/>
      <c r="J80" s="11"/>
    </row>
    <row r="81" spans="1:10">
      <c r="A81" s="22"/>
      <c r="B81" s="22"/>
      <c r="C81" s="22"/>
      <c r="D81" s="22"/>
      <c r="E81" s="22"/>
      <c r="F81" s="22"/>
      <c r="G81" s="22"/>
      <c r="H81" s="22"/>
      <c r="I81" s="22"/>
      <c r="J81" s="11"/>
    </row>
    <row r="82" spans="1:10">
      <c r="A82" s="22"/>
      <c r="B82" s="22"/>
      <c r="C82" s="22"/>
      <c r="D82" s="22"/>
      <c r="E82" s="22"/>
      <c r="F82" s="22"/>
      <c r="G82" s="22"/>
      <c r="H82" s="22"/>
      <c r="I82" s="22"/>
      <c r="J82" s="11"/>
    </row>
    <row r="83" spans="1:10">
      <c r="A83" s="22"/>
      <c r="B83" s="22"/>
      <c r="C83" s="22"/>
      <c r="D83" s="22"/>
      <c r="E83" s="22"/>
      <c r="F83" s="22"/>
      <c r="G83" s="22"/>
      <c r="H83" s="22"/>
      <c r="I83" s="22"/>
      <c r="J83" s="11"/>
    </row>
    <row r="84" spans="1:10">
      <c r="A84" s="22"/>
      <c r="B84" s="22"/>
      <c r="C84" s="22"/>
      <c r="D84" s="22"/>
      <c r="E84" s="22"/>
      <c r="F84" s="22"/>
      <c r="G84" s="22"/>
      <c r="H84" s="22"/>
      <c r="I84" s="22"/>
      <c r="J84" s="11"/>
    </row>
    <row r="85" spans="1:10">
      <c r="A85" s="22"/>
      <c r="B85" s="22"/>
      <c r="C85" s="22"/>
      <c r="D85" s="22"/>
      <c r="E85" s="22"/>
      <c r="F85" s="22"/>
      <c r="G85" s="22"/>
      <c r="H85" s="22"/>
      <c r="I85" s="22"/>
      <c r="J85" s="11"/>
    </row>
    <row r="86" spans="1:10">
      <c r="A86" s="22"/>
      <c r="B86" s="22"/>
      <c r="C86" s="22"/>
      <c r="D86" s="22"/>
      <c r="E86" s="22"/>
      <c r="F86" s="22"/>
      <c r="G86" s="22"/>
      <c r="H86" s="22"/>
      <c r="I86" s="22"/>
      <c r="J86" s="11"/>
    </row>
    <row r="87" spans="1:10">
      <c r="A87" s="22"/>
      <c r="B87" s="22"/>
      <c r="C87" s="22"/>
      <c r="D87" s="22"/>
      <c r="E87" s="22"/>
      <c r="F87" s="22"/>
      <c r="G87" s="22"/>
      <c r="H87" s="22"/>
      <c r="I87" s="22"/>
      <c r="J87" s="11"/>
    </row>
    <row r="88" spans="1:10">
      <c r="A88" s="26"/>
      <c r="B88" s="26"/>
      <c r="C88" s="26"/>
      <c r="D88" s="26"/>
      <c r="E88" s="10"/>
      <c r="F88" s="10"/>
      <c r="G88" s="10"/>
      <c r="H88" s="10"/>
      <c r="I88" s="10"/>
      <c r="J88" s="11"/>
    </row>
    <row r="89" spans="1:10">
      <c r="A89" s="57"/>
      <c r="B89" s="57"/>
      <c r="C89" s="57"/>
      <c r="D89" s="57"/>
      <c r="E89" s="22"/>
      <c r="F89" s="22"/>
      <c r="G89" s="22"/>
      <c r="H89" s="22"/>
      <c r="I89" s="22"/>
      <c r="J89" s="11"/>
    </row>
    <row r="90" spans="1:10">
      <c r="A90" s="57"/>
      <c r="B90" s="57"/>
      <c r="C90" s="57"/>
      <c r="D90" s="57"/>
      <c r="E90" s="22"/>
      <c r="F90" s="22"/>
      <c r="G90" s="22"/>
      <c r="H90" s="22"/>
      <c r="I90" s="22"/>
      <c r="J90" s="11"/>
    </row>
    <row r="91" spans="1:10">
      <c r="A91" s="57"/>
      <c r="B91" s="57"/>
      <c r="C91" s="57"/>
      <c r="D91" s="57"/>
      <c r="E91" s="22"/>
      <c r="F91" s="22"/>
      <c r="G91" s="22"/>
      <c r="H91" s="22"/>
      <c r="I91" s="22"/>
      <c r="J91" s="11"/>
    </row>
    <row r="92" spans="1:10">
      <c r="A92" s="57"/>
      <c r="B92" s="57"/>
      <c r="C92" s="57"/>
      <c r="D92" s="57"/>
      <c r="E92" s="22"/>
      <c r="F92" s="22"/>
      <c r="G92" s="22"/>
      <c r="H92" s="22"/>
      <c r="I92" s="22"/>
      <c r="J92" s="11"/>
    </row>
    <row r="93" spans="1:10">
      <c r="A93" s="57"/>
      <c r="B93" s="57"/>
      <c r="C93" s="57"/>
      <c r="D93" s="57"/>
      <c r="E93" s="22"/>
      <c r="F93" s="22"/>
      <c r="G93" s="22"/>
      <c r="H93" s="22"/>
      <c r="I93" s="22"/>
      <c r="J93" s="11"/>
    </row>
    <row r="94" spans="1:10">
      <c r="A94" s="57"/>
      <c r="B94" s="57"/>
      <c r="C94" s="57"/>
      <c r="D94" s="57"/>
      <c r="E94" s="22"/>
      <c r="F94" s="22"/>
      <c r="G94" s="22"/>
      <c r="H94" s="22"/>
      <c r="I94" s="22"/>
      <c r="J94" s="11"/>
    </row>
    <row r="95" spans="1:10">
      <c r="A95" s="57"/>
      <c r="B95" s="57"/>
      <c r="C95" s="57"/>
      <c r="D95" s="57"/>
      <c r="E95" s="22"/>
      <c r="F95" s="22"/>
      <c r="G95" s="22"/>
      <c r="H95" s="22"/>
      <c r="I95" s="22"/>
      <c r="J95" s="11"/>
    </row>
    <row r="96" spans="1:10">
      <c r="A96" s="57"/>
      <c r="B96" s="57"/>
      <c r="C96" s="57"/>
      <c r="D96" s="57"/>
      <c r="E96" s="22"/>
      <c r="F96" s="22"/>
      <c r="G96" s="22"/>
      <c r="H96" s="22"/>
      <c r="I96" s="22"/>
      <c r="J96" s="11"/>
    </row>
    <row r="97" spans="1:10">
      <c r="A97" s="57"/>
      <c r="B97" s="57"/>
      <c r="C97" s="57"/>
      <c r="D97" s="57"/>
      <c r="E97" s="22"/>
      <c r="F97" s="22"/>
      <c r="G97" s="22"/>
      <c r="H97" s="22"/>
      <c r="I97" s="22"/>
      <c r="J97" s="11"/>
    </row>
    <row r="98" spans="1:10">
      <c r="A98" s="168" t="s">
        <v>27</v>
      </c>
      <c r="B98" s="168"/>
      <c r="C98" s="168"/>
      <c r="D98" s="168"/>
      <c r="E98" s="168"/>
      <c r="F98" s="168"/>
      <c r="G98" s="168"/>
      <c r="H98" s="168"/>
      <c r="I98" s="168"/>
    </row>
    <row r="99" spans="1:10" ht="15.75" thickBot="1">
      <c r="A99" s="37"/>
      <c r="B99" s="37"/>
      <c r="C99" s="37"/>
      <c r="D99" s="37"/>
      <c r="E99" s="37"/>
      <c r="F99" s="37"/>
      <c r="G99" s="37"/>
      <c r="H99" s="37"/>
      <c r="I99" s="37"/>
    </row>
    <row r="100" spans="1:10" ht="15" customHeight="1">
      <c r="A100" s="176" t="s">
        <v>11</v>
      </c>
      <c r="B100" s="176" t="s">
        <v>5</v>
      </c>
      <c r="C100" s="192" t="s">
        <v>12</v>
      </c>
      <c r="D100" s="192"/>
      <c r="E100" s="192"/>
      <c r="F100" s="192"/>
      <c r="G100" s="193"/>
      <c r="H100" s="196" t="s">
        <v>13</v>
      </c>
      <c r="I100" s="215" t="s">
        <v>16</v>
      </c>
    </row>
    <row r="101" spans="1:10" ht="15.75" thickBot="1">
      <c r="A101" s="177"/>
      <c r="B101" s="177"/>
      <c r="C101" s="76" t="s">
        <v>0</v>
      </c>
      <c r="D101" s="73" t="s">
        <v>3</v>
      </c>
      <c r="E101" s="73" t="s">
        <v>14</v>
      </c>
      <c r="F101" s="73" t="s">
        <v>1</v>
      </c>
      <c r="G101" s="73" t="s">
        <v>4</v>
      </c>
      <c r="H101" s="197"/>
      <c r="I101" s="216"/>
    </row>
    <row r="102" spans="1:10" s="17" customFormat="1" ht="25.5">
      <c r="A102" s="140">
        <v>1</v>
      </c>
      <c r="B102" s="148" t="s">
        <v>52</v>
      </c>
      <c r="C102" s="77">
        <v>90</v>
      </c>
      <c r="D102" s="61">
        <v>12</v>
      </c>
      <c r="E102" s="61"/>
      <c r="F102" s="61"/>
      <c r="G102" s="64">
        <v>78</v>
      </c>
      <c r="H102" s="60"/>
      <c r="I102" s="72"/>
    </row>
    <row r="103" spans="1:10">
      <c r="A103" s="110">
        <v>2</v>
      </c>
      <c r="B103" s="80" t="s">
        <v>53</v>
      </c>
      <c r="C103" s="78">
        <v>90</v>
      </c>
      <c r="D103" s="47">
        <v>12</v>
      </c>
      <c r="E103" s="47"/>
      <c r="F103" s="47"/>
      <c r="G103" s="12">
        <v>78</v>
      </c>
      <c r="H103" s="27"/>
      <c r="I103" s="66"/>
    </row>
    <row r="104" spans="1:10">
      <c r="A104" s="110">
        <v>3</v>
      </c>
      <c r="B104" s="74" t="s">
        <v>31</v>
      </c>
      <c r="C104" s="78">
        <v>120</v>
      </c>
      <c r="D104" s="47"/>
      <c r="E104" s="47"/>
      <c r="F104" s="47"/>
      <c r="G104" s="12">
        <v>120</v>
      </c>
      <c r="H104" s="27"/>
      <c r="I104" s="66"/>
    </row>
    <row r="105" spans="1:10" ht="25.5">
      <c r="A105" s="110">
        <v>4</v>
      </c>
      <c r="B105" s="108" t="s">
        <v>69</v>
      </c>
      <c r="C105" s="78">
        <v>90</v>
      </c>
      <c r="D105" s="47">
        <v>12</v>
      </c>
      <c r="E105" s="47"/>
      <c r="F105" s="47"/>
      <c r="G105" s="12">
        <v>78</v>
      </c>
      <c r="H105" s="27"/>
      <c r="I105" s="66"/>
    </row>
    <row r="106" spans="1:10">
      <c r="A106" s="110">
        <v>5</v>
      </c>
      <c r="B106" s="80" t="s">
        <v>54</v>
      </c>
      <c r="C106" s="63">
        <v>90</v>
      </c>
      <c r="D106" s="12">
        <v>12</v>
      </c>
      <c r="E106" s="12"/>
      <c r="F106" s="12"/>
      <c r="G106" s="12">
        <v>78</v>
      </c>
      <c r="H106" s="27"/>
      <c r="I106" s="66"/>
    </row>
    <row r="107" spans="1:10" ht="25.5">
      <c r="A107" s="110">
        <v>6</v>
      </c>
      <c r="B107" s="149" t="s">
        <v>55</v>
      </c>
      <c r="C107" s="63">
        <v>90</v>
      </c>
      <c r="D107" s="12">
        <v>12</v>
      </c>
      <c r="E107" s="12"/>
      <c r="F107" s="12"/>
      <c r="G107" s="12">
        <v>78</v>
      </c>
      <c r="H107" s="27"/>
      <c r="I107" s="66"/>
    </row>
    <row r="108" spans="1:10" ht="38.25">
      <c r="A108" s="160">
        <v>7</v>
      </c>
      <c r="B108" s="149" t="s">
        <v>58</v>
      </c>
      <c r="C108" s="170">
        <v>90</v>
      </c>
      <c r="D108" s="181">
        <v>12</v>
      </c>
      <c r="E108" s="164"/>
      <c r="F108" s="164"/>
      <c r="G108" s="164">
        <v>78</v>
      </c>
      <c r="H108" s="159"/>
      <c r="I108" s="205"/>
    </row>
    <row r="109" spans="1:10" ht="25.5">
      <c r="A109" s="183"/>
      <c r="B109" s="149" t="s">
        <v>59</v>
      </c>
      <c r="C109" s="171"/>
      <c r="D109" s="173"/>
      <c r="E109" s="164"/>
      <c r="F109" s="164"/>
      <c r="G109" s="164"/>
      <c r="H109" s="159"/>
      <c r="I109" s="205"/>
    </row>
    <row r="110" spans="1:10">
      <c r="A110" s="160">
        <v>8</v>
      </c>
      <c r="B110" s="150" t="s">
        <v>60</v>
      </c>
      <c r="C110" s="170">
        <v>90</v>
      </c>
      <c r="D110" s="181">
        <v>12</v>
      </c>
      <c r="E110" s="164"/>
      <c r="F110" s="164"/>
      <c r="G110" s="164">
        <v>78</v>
      </c>
      <c r="H110" s="159"/>
      <c r="I110" s="205"/>
    </row>
    <row r="111" spans="1:10" ht="15.75" thickBot="1">
      <c r="A111" s="161"/>
      <c r="B111" s="138" t="s">
        <v>61</v>
      </c>
      <c r="C111" s="178"/>
      <c r="D111" s="182"/>
      <c r="E111" s="166"/>
      <c r="F111" s="166"/>
      <c r="G111" s="166"/>
      <c r="H111" s="200"/>
      <c r="I111" s="206"/>
    </row>
    <row r="112" spans="1:10" s="16" customFormat="1">
      <c r="A112" s="139">
        <v>1</v>
      </c>
      <c r="B112" s="85" t="s">
        <v>31</v>
      </c>
      <c r="C112" s="88"/>
      <c r="D112" s="89"/>
      <c r="E112" s="89"/>
      <c r="F112" s="89"/>
      <c r="G112" s="89"/>
      <c r="H112" s="89" t="s">
        <v>17</v>
      </c>
      <c r="I112" s="90">
        <v>3</v>
      </c>
    </row>
    <row r="113" spans="1:11" s="16" customFormat="1">
      <c r="A113" s="110">
        <v>2</v>
      </c>
      <c r="B113" s="137" t="s">
        <v>23</v>
      </c>
      <c r="C113" s="79"/>
      <c r="D113" s="54"/>
      <c r="E113" s="54"/>
      <c r="F113" s="54"/>
      <c r="G113" s="54"/>
      <c r="H113" s="55" t="s">
        <v>17</v>
      </c>
      <c r="I113" s="68">
        <v>3</v>
      </c>
    </row>
    <row r="114" spans="1:11">
      <c r="A114" s="110">
        <v>3</v>
      </c>
      <c r="B114" s="104" t="s">
        <v>43</v>
      </c>
      <c r="C114" s="91"/>
      <c r="D114" s="27"/>
      <c r="E114" s="27"/>
      <c r="F114" s="27"/>
      <c r="G114" s="27"/>
      <c r="H114" s="55" t="s">
        <v>17</v>
      </c>
      <c r="I114" s="68">
        <v>3</v>
      </c>
      <c r="K114" s="43"/>
    </row>
    <row r="115" spans="1:11">
      <c r="A115" s="110">
        <v>4</v>
      </c>
      <c r="B115" s="80" t="s">
        <v>44</v>
      </c>
      <c r="C115" s="91"/>
      <c r="D115" s="27"/>
      <c r="E115" s="27"/>
      <c r="F115" s="27"/>
      <c r="G115" s="27"/>
      <c r="H115" s="55" t="s">
        <v>26</v>
      </c>
      <c r="I115" s="68">
        <v>3</v>
      </c>
      <c r="K115" s="43"/>
    </row>
    <row r="116" spans="1:11">
      <c r="A116" s="110">
        <v>5</v>
      </c>
      <c r="B116" s="80" t="s">
        <v>45</v>
      </c>
      <c r="C116" s="91"/>
      <c r="D116" s="27"/>
      <c r="E116" s="27"/>
      <c r="F116" s="27"/>
      <c r="G116" s="27"/>
      <c r="H116" s="55" t="s">
        <v>26</v>
      </c>
      <c r="I116" s="68">
        <v>3</v>
      </c>
    </row>
    <row r="117" spans="1:11" s="16" customFormat="1" ht="38.25">
      <c r="A117" s="110">
        <v>6</v>
      </c>
      <c r="B117" s="108" t="s">
        <v>46</v>
      </c>
      <c r="C117" s="92"/>
      <c r="D117" s="54"/>
      <c r="E117" s="54"/>
      <c r="F117" s="54"/>
      <c r="G117" s="54"/>
      <c r="H117" s="55" t="s">
        <v>26</v>
      </c>
      <c r="I117" s="68">
        <v>3</v>
      </c>
    </row>
    <row r="118" spans="1:11" s="16" customFormat="1" ht="25.5">
      <c r="A118" s="110">
        <v>7</v>
      </c>
      <c r="B118" s="108" t="s">
        <v>47</v>
      </c>
      <c r="C118" s="92"/>
      <c r="D118" s="54"/>
      <c r="E118" s="54"/>
      <c r="F118" s="54"/>
      <c r="G118" s="54"/>
      <c r="H118" s="55" t="s">
        <v>26</v>
      </c>
      <c r="I118" s="68">
        <v>3</v>
      </c>
    </row>
    <row r="119" spans="1:11" s="16" customFormat="1" ht="25.5">
      <c r="A119" s="109">
        <v>8</v>
      </c>
      <c r="B119" s="148" t="s">
        <v>48</v>
      </c>
      <c r="C119" s="201"/>
      <c r="D119" s="207"/>
      <c r="E119" s="185"/>
      <c r="F119" s="185"/>
      <c r="G119" s="185"/>
      <c r="H119" s="173" t="s">
        <v>26</v>
      </c>
      <c r="I119" s="198">
        <v>3</v>
      </c>
    </row>
    <row r="120" spans="1:11" s="16" customFormat="1">
      <c r="A120" s="110">
        <v>9</v>
      </c>
      <c r="B120" s="86" t="s">
        <v>49</v>
      </c>
      <c r="C120" s="202"/>
      <c r="D120" s="185"/>
      <c r="E120" s="159"/>
      <c r="F120" s="159"/>
      <c r="G120" s="159"/>
      <c r="H120" s="164"/>
      <c r="I120" s="165"/>
    </row>
    <row r="121" spans="1:11" s="16" customFormat="1" ht="25.5">
      <c r="A121" s="110">
        <v>10</v>
      </c>
      <c r="B121" s="108" t="s">
        <v>50</v>
      </c>
      <c r="C121" s="203"/>
      <c r="D121" s="184"/>
      <c r="E121" s="159"/>
      <c r="F121" s="159"/>
      <c r="G121" s="159"/>
      <c r="H121" s="164" t="s">
        <v>26</v>
      </c>
      <c r="I121" s="165">
        <v>3</v>
      </c>
    </row>
    <row r="122" spans="1:11" s="16" customFormat="1" ht="15.75" thickBot="1">
      <c r="A122" s="125">
        <v>11</v>
      </c>
      <c r="B122" s="82" t="s">
        <v>51</v>
      </c>
      <c r="C122" s="204"/>
      <c r="D122" s="199"/>
      <c r="E122" s="200"/>
      <c r="F122" s="200"/>
      <c r="G122" s="200"/>
      <c r="H122" s="166"/>
      <c r="I122" s="167"/>
    </row>
    <row r="123" spans="1:11" s="13" customFormat="1" ht="18" customHeight="1" thickBot="1">
      <c r="A123" s="83"/>
      <c r="B123" s="87" t="s">
        <v>6</v>
      </c>
      <c r="C123" s="84">
        <f>SUM(C102:C122)</f>
        <v>750</v>
      </c>
      <c r="D123" s="38">
        <f>SUM(D102:D122)</f>
        <v>84</v>
      </c>
      <c r="E123" s="38">
        <f>SUM(E102:E122)</f>
        <v>0</v>
      </c>
      <c r="F123" s="38">
        <f>SUM(F102:F122)</f>
        <v>0</v>
      </c>
      <c r="G123" s="38">
        <f>SUM(G102:G122)</f>
        <v>666</v>
      </c>
      <c r="H123" s="38"/>
      <c r="I123" s="39">
        <f>SUM(I102:I122)</f>
        <v>27</v>
      </c>
      <c r="J123" s="8"/>
    </row>
    <row r="124" spans="1:11">
      <c r="A124" s="10"/>
      <c r="B124" s="10"/>
      <c r="C124" s="10"/>
      <c r="D124" s="10"/>
      <c r="E124" s="18"/>
      <c r="F124" s="10"/>
      <c r="G124" s="10"/>
      <c r="H124" s="10"/>
      <c r="I124" s="10"/>
      <c r="J124" s="11"/>
    </row>
    <row r="125" spans="1:11">
      <c r="A125" s="22"/>
      <c r="B125" s="22"/>
      <c r="C125" s="22"/>
      <c r="D125" s="22"/>
      <c r="E125" s="18"/>
      <c r="F125" s="22"/>
      <c r="G125" s="22"/>
      <c r="H125" s="22"/>
      <c r="I125" s="22"/>
      <c r="J125" s="11"/>
    </row>
    <row r="126" spans="1:11">
      <c r="A126" s="22"/>
      <c r="B126" s="22"/>
      <c r="C126" s="22"/>
      <c r="D126" s="22"/>
      <c r="E126" s="18"/>
      <c r="F126" s="22"/>
      <c r="G126" s="22"/>
      <c r="H126" s="22"/>
      <c r="I126" s="22"/>
      <c r="J126" s="11"/>
    </row>
    <row r="127" spans="1:11">
      <c r="A127" s="22"/>
      <c r="B127" s="22"/>
      <c r="C127" s="22"/>
      <c r="D127" s="22"/>
      <c r="E127" s="18"/>
      <c r="F127" s="22"/>
      <c r="G127" s="22"/>
      <c r="H127" s="22"/>
      <c r="I127" s="22"/>
      <c r="J127" s="11"/>
    </row>
    <row r="128" spans="1:11">
      <c r="A128" s="22"/>
      <c r="B128" s="22"/>
      <c r="C128" s="22"/>
      <c r="D128" s="22"/>
      <c r="E128" s="18"/>
      <c r="F128" s="22"/>
      <c r="G128" s="22"/>
      <c r="H128" s="22"/>
      <c r="I128" s="22"/>
      <c r="J128" s="11"/>
    </row>
    <row r="129" spans="1:10">
      <c r="A129" s="22"/>
      <c r="B129" s="22"/>
      <c r="C129" s="22"/>
      <c r="D129" s="22"/>
      <c r="E129" s="18"/>
      <c r="F129" s="22"/>
      <c r="G129" s="22"/>
      <c r="H129" s="22"/>
      <c r="I129" s="22"/>
      <c r="J129" s="11"/>
    </row>
    <row r="130" spans="1:10">
      <c r="A130" s="22"/>
      <c r="B130" s="22"/>
      <c r="C130" s="22"/>
      <c r="D130" s="22"/>
      <c r="E130" s="18"/>
      <c r="F130" s="22"/>
      <c r="G130" s="22"/>
      <c r="H130" s="22"/>
      <c r="I130" s="22"/>
      <c r="J130" s="11"/>
    </row>
    <row r="131" spans="1:10">
      <c r="A131" s="22"/>
      <c r="B131" s="22"/>
      <c r="C131" s="22"/>
      <c r="D131" s="22"/>
      <c r="E131" s="18"/>
      <c r="F131" s="22"/>
      <c r="G131" s="22"/>
      <c r="H131" s="22"/>
      <c r="I131" s="22"/>
      <c r="J131" s="11"/>
    </row>
    <row r="132" spans="1:10">
      <c r="A132" s="22"/>
      <c r="B132" s="22"/>
      <c r="C132" s="22"/>
      <c r="D132" s="22"/>
      <c r="E132" s="18"/>
      <c r="F132" s="22"/>
      <c r="G132" s="22"/>
      <c r="H132" s="22"/>
      <c r="I132" s="22"/>
      <c r="J132" s="11"/>
    </row>
    <row r="133" spans="1:10">
      <c r="A133" s="22"/>
      <c r="B133" s="22"/>
      <c r="C133" s="22"/>
      <c r="D133" s="22"/>
      <c r="E133" s="18"/>
      <c r="F133" s="22"/>
      <c r="G133" s="22"/>
      <c r="H133" s="22"/>
      <c r="I133" s="22"/>
      <c r="J133" s="11"/>
    </row>
    <row r="134" spans="1:10">
      <c r="A134" s="22"/>
      <c r="B134" s="22"/>
      <c r="C134" s="22"/>
      <c r="D134" s="22"/>
      <c r="E134" s="18"/>
      <c r="F134" s="22"/>
      <c r="G134" s="22"/>
      <c r="H134" s="22"/>
      <c r="I134" s="22"/>
      <c r="J134" s="11"/>
    </row>
    <row r="135" spans="1:10">
      <c r="A135" s="22"/>
      <c r="B135" s="22"/>
      <c r="C135" s="22"/>
      <c r="D135" s="22"/>
      <c r="E135" s="18"/>
      <c r="F135" s="22"/>
      <c r="G135" s="22"/>
      <c r="H135" s="22"/>
      <c r="I135" s="22"/>
      <c r="J135" s="11"/>
    </row>
    <row r="136" spans="1:10">
      <c r="A136" s="22"/>
      <c r="B136" s="22"/>
      <c r="C136" s="22"/>
      <c r="D136" s="22"/>
      <c r="E136" s="18"/>
      <c r="F136" s="22"/>
      <c r="G136" s="22"/>
      <c r="H136" s="22"/>
      <c r="I136" s="22"/>
      <c r="J136" s="11"/>
    </row>
    <row r="137" spans="1:10">
      <c r="A137" s="22"/>
      <c r="B137" s="22"/>
      <c r="C137" s="22"/>
      <c r="D137" s="22"/>
      <c r="E137" s="18"/>
      <c r="F137" s="22"/>
      <c r="G137" s="22"/>
      <c r="H137" s="22"/>
      <c r="I137" s="22"/>
      <c r="J137" s="11"/>
    </row>
    <row r="138" spans="1:10">
      <c r="A138" s="22"/>
      <c r="B138" s="22"/>
      <c r="C138" s="22"/>
      <c r="D138" s="22"/>
      <c r="E138" s="18"/>
      <c r="F138" s="22"/>
      <c r="G138" s="22"/>
      <c r="H138" s="22"/>
      <c r="I138" s="22"/>
      <c r="J138" s="11"/>
    </row>
    <row r="139" spans="1:10" s="25" customFormat="1">
      <c r="A139" s="168" t="s">
        <v>28</v>
      </c>
      <c r="B139" s="168"/>
      <c r="C139" s="168"/>
      <c r="D139" s="168"/>
      <c r="E139" s="168"/>
      <c r="F139" s="168"/>
      <c r="G139" s="168"/>
      <c r="H139" s="168"/>
      <c r="I139" s="168"/>
    </row>
    <row r="140" spans="1:10" s="25" customFormat="1" ht="15.75" thickBot="1">
      <c r="A140" s="37"/>
      <c r="B140" s="37"/>
      <c r="C140" s="37"/>
      <c r="D140" s="37"/>
      <c r="E140" s="37"/>
      <c r="F140" s="37"/>
      <c r="G140" s="37"/>
      <c r="H140" s="37"/>
      <c r="I140" s="37"/>
    </row>
    <row r="141" spans="1:10" s="25" customFormat="1" ht="15" customHeight="1">
      <c r="A141" s="176" t="s">
        <v>11</v>
      </c>
      <c r="B141" s="176" t="s">
        <v>5</v>
      </c>
      <c r="C141" s="192" t="s">
        <v>12</v>
      </c>
      <c r="D141" s="192"/>
      <c r="E141" s="192"/>
      <c r="F141" s="192"/>
      <c r="G141" s="193"/>
      <c r="H141" s="196" t="s">
        <v>13</v>
      </c>
      <c r="I141" s="186" t="s">
        <v>16</v>
      </c>
    </row>
    <row r="142" spans="1:10" s="25" customFormat="1" ht="15.75" thickBot="1">
      <c r="A142" s="177"/>
      <c r="B142" s="177"/>
      <c r="C142" s="76" t="s">
        <v>0</v>
      </c>
      <c r="D142" s="73" t="s">
        <v>3</v>
      </c>
      <c r="E142" s="73" t="s">
        <v>14</v>
      </c>
      <c r="F142" s="73" t="s">
        <v>1</v>
      </c>
      <c r="G142" s="73" t="s">
        <v>4</v>
      </c>
      <c r="H142" s="197"/>
      <c r="I142" s="187"/>
    </row>
    <row r="143" spans="1:10" s="25" customFormat="1" ht="27" customHeight="1">
      <c r="A143" s="109">
        <v>1</v>
      </c>
      <c r="B143" s="151" t="s">
        <v>56</v>
      </c>
      <c r="C143" s="94">
        <v>90</v>
      </c>
      <c r="D143" s="64">
        <v>12</v>
      </c>
      <c r="E143" s="64"/>
      <c r="F143" s="64"/>
      <c r="G143" s="64">
        <v>78</v>
      </c>
      <c r="H143" s="64"/>
      <c r="I143" s="67"/>
    </row>
    <row r="144" spans="1:10" s="25" customFormat="1" ht="25.5" customHeight="1">
      <c r="A144" s="110">
        <v>2</v>
      </c>
      <c r="B144" s="152" t="s">
        <v>57</v>
      </c>
      <c r="C144" s="63">
        <v>90</v>
      </c>
      <c r="D144" s="12">
        <v>12</v>
      </c>
      <c r="E144" s="12"/>
      <c r="F144" s="12"/>
      <c r="G144" s="12">
        <v>78</v>
      </c>
      <c r="H144" s="12"/>
      <c r="I144" s="68"/>
    </row>
    <row r="145" spans="1:13">
      <c r="A145" s="110">
        <v>3</v>
      </c>
      <c r="B145" s="122" t="s">
        <v>31</v>
      </c>
      <c r="C145" s="78">
        <v>120</v>
      </c>
      <c r="D145" s="47"/>
      <c r="E145" s="47"/>
      <c r="F145" s="47"/>
      <c r="G145" s="12">
        <v>120</v>
      </c>
      <c r="H145" s="27"/>
      <c r="I145" s="66"/>
    </row>
    <row r="146" spans="1:13" s="25" customFormat="1" ht="26.25" customHeight="1">
      <c r="A146" s="110">
        <v>3</v>
      </c>
      <c r="B146" s="152" t="s">
        <v>62</v>
      </c>
      <c r="C146" s="63">
        <v>90</v>
      </c>
      <c r="D146" s="12">
        <v>12</v>
      </c>
      <c r="E146" s="12"/>
      <c r="F146" s="12"/>
      <c r="G146" s="12">
        <v>78</v>
      </c>
      <c r="H146" s="12"/>
      <c r="I146" s="68"/>
    </row>
    <row r="147" spans="1:13" s="25" customFormat="1" ht="26.25" customHeight="1">
      <c r="A147" s="110">
        <v>4</v>
      </c>
      <c r="B147" s="152" t="s">
        <v>63</v>
      </c>
      <c r="C147" s="63">
        <v>90</v>
      </c>
      <c r="D147" s="12">
        <v>12</v>
      </c>
      <c r="E147" s="12"/>
      <c r="F147" s="12"/>
      <c r="G147" s="12">
        <v>156</v>
      </c>
      <c r="H147" s="12"/>
      <c r="I147" s="68"/>
    </row>
    <row r="148" spans="1:13" s="25" customFormat="1" ht="26.25" customHeight="1">
      <c r="A148" s="110">
        <v>5</v>
      </c>
      <c r="B148" s="152" t="s">
        <v>64</v>
      </c>
      <c r="C148" s="49">
        <v>90</v>
      </c>
      <c r="D148" s="12">
        <v>12</v>
      </c>
      <c r="E148" s="12"/>
      <c r="F148" s="63"/>
      <c r="G148" s="12"/>
      <c r="H148" s="12"/>
      <c r="I148" s="68"/>
    </row>
    <row r="149" spans="1:13">
      <c r="A149" s="160">
        <v>6</v>
      </c>
      <c r="B149" s="123" t="s">
        <v>65</v>
      </c>
      <c r="C149" s="170">
        <v>90</v>
      </c>
      <c r="D149" s="172">
        <v>12</v>
      </c>
      <c r="E149" s="173"/>
      <c r="F149" s="164"/>
      <c r="G149" s="164">
        <v>78</v>
      </c>
      <c r="H149" s="164"/>
      <c r="I149" s="165"/>
    </row>
    <row r="150" spans="1:13">
      <c r="A150" s="183"/>
      <c r="B150" s="153" t="s">
        <v>66</v>
      </c>
      <c r="C150" s="171"/>
      <c r="D150" s="173"/>
      <c r="E150" s="164"/>
      <c r="F150" s="164"/>
      <c r="G150" s="164"/>
      <c r="H150" s="164"/>
      <c r="I150" s="165"/>
      <c r="M150" s="43"/>
    </row>
    <row r="151" spans="1:13">
      <c r="A151" s="160">
        <v>7</v>
      </c>
      <c r="B151" s="154" t="s">
        <v>67</v>
      </c>
      <c r="C151" s="170">
        <v>90</v>
      </c>
      <c r="D151" s="181">
        <v>12</v>
      </c>
      <c r="E151" s="164"/>
      <c r="F151" s="164"/>
      <c r="G151" s="164">
        <v>78</v>
      </c>
      <c r="H151" s="164"/>
      <c r="I151" s="165"/>
    </row>
    <row r="152" spans="1:13" ht="15.75" thickBot="1">
      <c r="A152" s="161"/>
      <c r="B152" s="155" t="s">
        <v>68</v>
      </c>
      <c r="C152" s="178"/>
      <c r="D152" s="182"/>
      <c r="E152" s="166"/>
      <c r="F152" s="166"/>
      <c r="G152" s="166"/>
      <c r="H152" s="166"/>
      <c r="I152" s="167"/>
    </row>
    <row r="153" spans="1:13" s="16" customFormat="1">
      <c r="A153" s="109">
        <v>1</v>
      </c>
      <c r="B153" s="75" t="s">
        <v>31</v>
      </c>
      <c r="C153" s="62"/>
      <c r="D153" s="56"/>
      <c r="E153" s="56"/>
      <c r="F153" s="56"/>
      <c r="G153" s="56"/>
      <c r="H153" s="56" t="s">
        <v>17</v>
      </c>
      <c r="I153" s="67">
        <v>4</v>
      </c>
    </row>
    <row r="154" spans="1:13" s="17" customFormat="1" ht="25.5">
      <c r="A154" s="111">
        <v>2</v>
      </c>
      <c r="B154" s="108" t="s">
        <v>52</v>
      </c>
      <c r="C154" s="78"/>
      <c r="D154" s="47"/>
      <c r="E154" s="47"/>
      <c r="F154" s="47"/>
      <c r="G154" s="12"/>
      <c r="H154" s="55" t="s">
        <v>26</v>
      </c>
      <c r="I154" s="93">
        <v>3</v>
      </c>
    </row>
    <row r="155" spans="1:13" s="17" customFormat="1" ht="25.5">
      <c r="A155" s="111">
        <v>3</v>
      </c>
      <c r="B155" s="123" t="s">
        <v>69</v>
      </c>
      <c r="C155" s="78"/>
      <c r="D155" s="47"/>
      <c r="E155" s="47"/>
      <c r="F155" s="47"/>
      <c r="G155" s="12"/>
      <c r="H155" s="55" t="s">
        <v>26</v>
      </c>
      <c r="I155" s="93">
        <v>3</v>
      </c>
    </row>
    <row r="156" spans="1:13">
      <c r="A156" s="110">
        <v>4</v>
      </c>
      <c r="B156" s="80" t="s">
        <v>53</v>
      </c>
      <c r="C156" s="78"/>
      <c r="D156" s="47"/>
      <c r="E156" s="47"/>
      <c r="F156" s="47"/>
      <c r="G156" s="12"/>
      <c r="H156" s="55" t="s">
        <v>26</v>
      </c>
      <c r="I156" s="68">
        <v>3</v>
      </c>
      <c r="L156" s="43"/>
      <c r="M156" s="43"/>
    </row>
    <row r="157" spans="1:13">
      <c r="A157" s="110">
        <v>5</v>
      </c>
      <c r="B157" s="80" t="s">
        <v>54</v>
      </c>
      <c r="C157" s="63"/>
      <c r="D157" s="12"/>
      <c r="E157" s="12"/>
      <c r="F157" s="12"/>
      <c r="G157" s="12"/>
      <c r="H157" s="55" t="s">
        <v>26</v>
      </c>
      <c r="I157" s="68">
        <v>3</v>
      </c>
      <c r="L157" s="43"/>
      <c r="M157" s="43"/>
    </row>
    <row r="158" spans="1:13" ht="25.5">
      <c r="A158" s="110">
        <v>6</v>
      </c>
      <c r="B158" s="149" t="s">
        <v>55</v>
      </c>
      <c r="C158" s="63"/>
      <c r="D158" s="12"/>
      <c r="E158" s="12"/>
      <c r="F158" s="12"/>
      <c r="G158" s="12"/>
      <c r="H158" s="55" t="s">
        <v>26</v>
      </c>
      <c r="I158" s="68">
        <v>3</v>
      </c>
      <c r="L158" s="43"/>
      <c r="M158" s="43"/>
    </row>
    <row r="159" spans="1:13" ht="38.25">
      <c r="A159" s="110">
        <v>7</v>
      </c>
      <c r="B159" s="149" t="s">
        <v>58</v>
      </c>
      <c r="C159" s="170"/>
      <c r="D159" s="181"/>
      <c r="E159" s="164"/>
      <c r="F159" s="164"/>
      <c r="G159" s="164"/>
      <c r="H159" s="164" t="s">
        <v>26</v>
      </c>
      <c r="I159" s="165">
        <v>3</v>
      </c>
    </row>
    <row r="160" spans="1:13" ht="25.5">
      <c r="A160" s="110">
        <v>8</v>
      </c>
      <c r="B160" s="149" t="s">
        <v>59</v>
      </c>
      <c r="C160" s="171"/>
      <c r="D160" s="173"/>
      <c r="E160" s="164"/>
      <c r="F160" s="164"/>
      <c r="G160" s="164"/>
      <c r="H160" s="164"/>
      <c r="I160" s="165"/>
    </row>
    <row r="161" spans="1:10">
      <c r="A161" s="110">
        <v>9</v>
      </c>
      <c r="B161" s="150" t="s">
        <v>60</v>
      </c>
      <c r="C161" s="170"/>
      <c r="D161" s="181"/>
      <c r="E161" s="164"/>
      <c r="F161" s="164"/>
      <c r="G161" s="164"/>
      <c r="H161" s="164" t="s">
        <v>26</v>
      </c>
      <c r="I161" s="165">
        <v>3</v>
      </c>
    </row>
    <row r="162" spans="1:10" ht="15.75" thickBot="1">
      <c r="A162" s="112">
        <v>10</v>
      </c>
      <c r="B162" s="81" t="s">
        <v>61</v>
      </c>
      <c r="C162" s="194"/>
      <c r="D162" s="172"/>
      <c r="E162" s="181"/>
      <c r="F162" s="181"/>
      <c r="G162" s="181"/>
      <c r="H162" s="181"/>
      <c r="I162" s="195"/>
    </row>
    <row r="163" spans="1:10" s="30" customFormat="1" ht="18" customHeight="1" thickBot="1">
      <c r="A163" s="96"/>
      <c r="B163" s="95" t="s">
        <v>6</v>
      </c>
      <c r="C163" s="38">
        <f>SUM(C142:C162)</f>
        <v>750</v>
      </c>
      <c r="D163" s="41">
        <f>SUM(D143:D162)</f>
        <v>84</v>
      </c>
      <c r="E163" s="41">
        <f>SUM(E143:E162)</f>
        <v>0</v>
      </c>
      <c r="F163" s="41">
        <f>SUM(F143:F162)</f>
        <v>0</v>
      </c>
      <c r="G163" s="41">
        <f>SUM(G143:G162)</f>
        <v>666</v>
      </c>
      <c r="H163" s="41"/>
      <c r="I163" s="42">
        <f>SUM(I143:I162)</f>
        <v>25</v>
      </c>
      <c r="J163" s="29"/>
    </row>
    <row r="164" spans="1:10" s="30" customFormat="1" ht="18" customHeight="1">
      <c r="A164" s="52"/>
      <c r="B164" s="52"/>
      <c r="C164" s="15"/>
      <c r="D164" s="53"/>
      <c r="E164" s="53"/>
      <c r="F164" s="53"/>
      <c r="G164" s="53"/>
      <c r="H164" s="53"/>
      <c r="I164" s="53"/>
      <c r="J164" s="29"/>
    </row>
    <row r="165" spans="1:10" s="30" customFormat="1" ht="18" customHeight="1">
      <c r="A165" s="52"/>
      <c r="B165" s="52"/>
      <c r="C165" s="15"/>
      <c r="D165" s="53"/>
      <c r="E165" s="53"/>
      <c r="F165" s="53"/>
      <c r="G165" s="53"/>
      <c r="H165" s="53"/>
      <c r="I165" s="53"/>
      <c r="J165" s="29"/>
    </row>
    <row r="166" spans="1:10" s="30" customFormat="1" ht="18" customHeight="1">
      <c r="A166" s="52"/>
      <c r="B166" s="52"/>
      <c r="C166" s="15"/>
      <c r="D166" s="53"/>
      <c r="E166" s="53"/>
      <c r="F166" s="53"/>
      <c r="G166" s="53"/>
      <c r="H166" s="53"/>
      <c r="I166" s="53"/>
      <c r="J166" s="29"/>
    </row>
    <row r="167" spans="1:10" s="30" customFormat="1" ht="18" customHeight="1">
      <c r="A167" s="52"/>
      <c r="B167" s="52"/>
      <c r="C167" s="15"/>
      <c r="D167" s="53"/>
      <c r="E167" s="53"/>
      <c r="F167" s="53"/>
      <c r="G167" s="53"/>
      <c r="H167" s="53"/>
      <c r="I167" s="53"/>
      <c r="J167" s="29"/>
    </row>
    <row r="168" spans="1:10" s="30" customFormat="1" ht="18" customHeight="1">
      <c r="A168" s="52"/>
      <c r="B168" s="52"/>
      <c r="C168" s="15"/>
      <c r="D168" s="53"/>
      <c r="E168" s="53"/>
      <c r="F168" s="53"/>
      <c r="G168" s="53"/>
      <c r="H168" s="53"/>
      <c r="I168" s="53"/>
      <c r="J168" s="29"/>
    </row>
    <row r="169" spans="1:10" s="30" customFormat="1" ht="18" customHeight="1">
      <c r="A169" s="52"/>
      <c r="B169" s="52"/>
      <c r="C169" s="15"/>
      <c r="D169" s="53"/>
      <c r="E169" s="53"/>
      <c r="F169" s="53"/>
      <c r="G169" s="53"/>
      <c r="H169" s="53"/>
      <c r="I169" s="53"/>
      <c r="J169" s="29"/>
    </row>
    <row r="170" spans="1:10" s="30" customFormat="1" ht="18" customHeight="1">
      <c r="A170" s="52"/>
      <c r="B170" s="52"/>
      <c r="C170" s="15"/>
      <c r="D170" s="53"/>
      <c r="E170" s="53"/>
      <c r="F170" s="53"/>
      <c r="G170" s="53"/>
      <c r="H170" s="53"/>
      <c r="I170" s="53"/>
      <c r="J170" s="29"/>
    </row>
    <row r="171" spans="1:10" s="30" customFormat="1" ht="18" customHeight="1">
      <c r="A171" s="52"/>
      <c r="B171" s="52"/>
      <c r="C171" s="15"/>
      <c r="D171" s="53"/>
      <c r="E171" s="53"/>
      <c r="F171" s="53"/>
      <c r="G171" s="53"/>
      <c r="H171" s="53"/>
      <c r="I171" s="53"/>
      <c r="J171" s="29"/>
    </row>
    <row r="172" spans="1:10" s="30" customFormat="1" ht="18" customHeight="1">
      <c r="A172" s="52"/>
      <c r="B172" s="52"/>
      <c r="C172" s="15"/>
      <c r="D172" s="53"/>
      <c r="E172" s="53"/>
      <c r="F172" s="53"/>
      <c r="G172" s="53"/>
      <c r="H172" s="53"/>
      <c r="I172" s="53"/>
      <c r="J172" s="29"/>
    </row>
    <row r="173" spans="1:10" s="30" customFormat="1" ht="18" customHeight="1">
      <c r="A173" s="52"/>
      <c r="B173" s="52"/>
      <c r="C173" s="15"/>
      <c r="D173" s="53"/>
      <c r="E173" s="53"/>
      <c r="F173" s="53"/>
      <c r="G173" s="53"/>
      <c r="H173" s="53"/>
      <c r="I173" s="53"/>
      <c r="J173" s="29"/>
    </row>
    <row r="174" spans="1:10" s="30" customFormat="1" ht="18" customHeight="1">
      <c r="A174" s="52"/>
      <c r="B174" s="52"/>
      <c r="C174" s="15"/>
      <c r="D174" s="53"/>
      <c r="E174" s="53"/>
      <c r="F174" s="53"/>
      <c r="G174" s="53"/>
      <c r="H174" s="53"/>
      <c r="I174" s="53"/>
      <c r="J174" s="29"/>
    </row>
    <row r="175" spans="1:10" s="30" customFormat="1" ht="18" customHeight="1">
      <c r="A175" s="52"/>
      <c r="B175" s="52"/>
      <c r="C175" s="15"/>
      <c r="D175" s="53"/>
      <c r="E175" s="53"/>
      <c r="F175" s="53"/>
      <c r="G175" s="53"/>
      <c r="H175" s="53"/>
      <c r="I175" s="53"/>
      <c r="J175" s="29"/>
    </row>
    <row r="176" spans="1:10" s="30" customFormat="1" ht="18" customHeight="1">
      <c r="A176" s="52"/>
      <c r="B176" s="52"/>
      <c r="C176" s="15"/>
      <c r="D176" s="53"/>
      <c r="E176" s="53"/>
      <c r="F176" s="53"/>
      <c r="G176" s="53"/>
      <c r="H176" s="53"/>
      <c r="I176" s="53"/>
      <c r="J176" s="29"/>
    </row>
    <row r="177" spans="1:12" s="30" customFormat="1" ht="18" customHeight="1">
      <c r="A177" s="52"/>
      <c r="B177" s="52"/>
      <c r="C177" s="15"/>
      <c r="D177" s="53"/>
      <c r="E177" s="53"/>
      <c r="F177" s="53"/>
      <c r="G177" s="53"/>
      <c r="H177" s="53"/>
      <c r="I177" s="53"/>
      <c r="J177" s="29"/>
    </row>
    <row r="178" spans="1:12" s="30" customFormat="1" ht="18" customHeight="1">
      <c r="A178" s="52"/>
      <c r="B178" s="52"/>
      <c r="C178" s="15"/>
      <c r="D178" s="53"/>
      <c r="E178" s="53"/>
      <c r="F178" s="53"/>
      <c r="G178" s="53"/>
      <c r="H178" s="53"/>
      <c r="I178" s="53"/>
      <c r="J178" s="29"/>
    </row>
    <row r="179" spans="1:12">
      <c r="A179" s="168" t="s">
        <v>29</v>
      </c>
      <c r="B179" s="168"/>
      <c r="C179" s="168"/>
      <c r="D179" s="168"/>
      <c r="E179" s="168"/>
      <c r="F179" s="168"/>
      <c r="G179" s="168"/>
      <c r="H179" s="168"/>
      <c r="I179" s="168"/>
    </row>
    <row r="180" spans="1:12" ht="15.75" thickBot="1">
      <c r="A180" s="37"/>
      <c r="B180" s="37"/>
      <c r="C180" s="37"/>
      <c r="D180" s="37"/>
      <c r="E180" s="37"/>
      <c r="F180" s="37"/>
      <c r="G180" s="37"/>
      <c r="H180" s="37"/>
      <c r="I180" s="37"/>
    </row>
    <row r="181" spans="1:12" ht="15" customHeight="1">
      <c r="A181" s="174" t="s">
        <v>11</v>
      </c>
      <c r="B181" s="176" t="s">
        <v>5</v>
      </c>
      <c r="C181" s="192" t="s">
        <v>12</v>
      </c>
      <c r="D181" s="192"/>
      <c r="E181" s="192"/>
      <c r="F181" s="192"/>
      <c r="G181" s="193"/>
      <c r="H181" s="188" t="s">
        <v>13</v>
      </c>
      <c r="I181" s="186" t="s">
        <v>16</v>
      </c>
    </row>
    <row r="182" spans="1:12" ht="15.75" thickBot="1">
      <c r="A182" s="175"/>
      <c r="B182" s="177"/>
      <c r="C182" s="76" t="s">
        <v>0</v>
      </c>
      <c r="D182" s="73" t="s">
        <v>3</v>
      </c>
      <c r="E182" s="73" t="s">
        <v>14</v>
      </c>
      <c r="F182" s="73" t="s">
        <v>1</v>
      </c>
      <c r="G182" s="73" t="s">
        <v>4</v>
      </c>
      <c r="H182" s="189"/>
      <c r="I182" s="187"/>
    </row>
    <row r="183" spans="1:12" s="16" customFormat="1" ht="15.75" thickBot="1">
      <c r="A183" s="118">
        <v>1</v>
      </c>
      <c r="B183" s="113" t="s">
        <v>31</v>
      </c>
      <c r="C183" s="114">
        <v>120</v>
      </c>
      <c r="D183" s="115"/>
      <c r="E183" s="115"/>
      <c r="F183" s="115"/>
      <c r="G183" s="115">
        <v>120</v>
      </c>
      <c r="H183" s="115"/>
      <c r="I183" s="116"/>
    </row>
    <row r="184" spans="1:12" s="16" customFormat="1">
      <c r="A184" s="109">
        <v>1</v>
      </c>
      <c r="B184" s="75" t="s">
        <v>31</v>
      </c>
      <c r="C184" s="62"/>
      <c r="D184" s="56"/>
      <c r="E184" s="56"/>
      <c r="F184" s="56"/>
      <c r="G184" s="56"/>
      <c r="H184" s="56" t="s">
        <v>17</v>
      </c>
      <c r="I184" s="67">
        <v>4</v>
      </c>
    </row>
    <row r="185" spans="1:12" s="25" customFormat="1" ht="14.25" customHeight="1">
      <c r="A185" s="119">
        <v>1</v>
      </c>
      <c r="B185" s="156" t="s">
        <v>56</v>
      </c>
      <c r="C185" s="98"/>
      <c r="D185" s="58"/>
      <c r="E185" s="58"/>
      <c r="F185" s="58"/>
      <c r="G185" s="58"/>
      <c r="H185" s="56" t="s">
        <v>26</v>
      </c>
      <c r="I185" s="67">
        <v>3</v>
      </c>
    </row>
    <row r="186" spans="1:12" s="25" customFormat="1" ht="27" customHeight="1">
      <c r="A186" s="120">
        <v>2</v>
      </c>
      <c r="B186" s="149" t="s">
        <v>57</v>
      </c>
      <c r="C186" s="59"/>
      <c r="D186" s="27"/>
      <c r="E186" s="27"/>
      <c r="F186" s="27"/>
      <c r="G186" s="27"/>
      <c r="H186" s="55" t="s">
        <v>26</v>
      </c>
      <c r="I186" s="68">
        <v>3</v>
      </c>
    </row>
    <row r="187" spans="1:12" s="25" customFormat="1" ht="14.25" customHeight="1">
      <c r="A187" s="120">
        <v>3</v>
      </c>
      <c r="B187" s="149" t="s">
        <v>62</v>
      </c>
      <c r="C187" s="59"/>
      <c r="D187" s="27"/>
      <c r="E187" s="27"/>
      <c r="F187" s="27"/>
      <c r="G187" s="27"/>
      <c r="H187" s="55" t="s">
        <v>26</v>
      </c>
      <c r="I187" s="68">
        <v>3</v>
      </c>
    </row>
    <row r="188" spans="1:12" s="25" customFormat="1" ht="27" customHeight="1">
      <c r="A188" s="120">
        <v>4</v>
      </c>
      <c r="B188" s="149" t="s">
        <v>63</v>
      </c>
      <c r="C188" s="59"/>
      <c r="D188" s="27"/>
      <c r="E188" s="27"/>
      <c r="F188" s="27"/>
      <c r="G188" s="27"/>
      <c r="H188" s="55" t="s">
        <v>26</v>
      </c>
      <c r="I188" s="68">
        <v>3</v>
      </c>
    </row>
    <row r="189" spans="1:12" ht="25.5">
      <c r="A189" s="162">
        <v>5</v>
      </c>
      <c r="B189" s="149" t="s">
        <v>64</v>
      </c>
      <c r="C189" s="179"/>
      <c r="D189" s="184"/>
      <c r="E189" s="159"/>
      <c r="F189" s="159"/>
      <c r="G189" s="159"/>
      <c r="H189" s="164" t="s">
        <v>26</v>
      </c>
      <c r="I189" s="165">
        <v>3</v>
      </c>
      <c r="L189" s="43"/>
    </row>
    <row r="190" spans="1:12">
      <c r="A190" s="163"/>
      <c r="B190" s="108" t="s">
        <v>65</v>
      </c>
      <c r="C190" s="180"/>
      <c r="D190" s="185"/>
      <c r="E190" s="159"/>
      <c r="F190" s="159"/>
      <c r="G190" s="159"/>
      <c r="H190" s="164"/>
      <c r="I190" s="165"/>
    </row>
    <row r="191" spans="1:12">
      <c r="A191" s="162">
        <v>6</v>
      </c>
      <c r="B191" s="86" t="s">
        <v>66</v>
      </c>
      <c r="C191" s="179"/>
      <c r="D191" s="184"/>
      <c r="E191" s="159"/>
      <c r="F191" s="159"/>
      <c r="G191" s="159"/>
      <c r="H191" s="164" t="s">
        <v>26</v>
      </c>
      <c r="I191" s="165">
        <v>3</v>
      </c>
    </row>
    <row r="192" spans="1:12">
      <c r="A192" s="163"/>
      <c r="B192" s="80" t="s">
        <v>67</v>
      </c>
      <c r="C192" s="180"/>
      <c r="D192" s="185"/>
      <c r="E192" s="159"/>
      <c r="F192" s="159"/>
      <c r="G192" s="159"/>
      <c r="H192" s="164"/>
      <c r="I192" s="165"/>
    </row>
    <row r="193" spans="1:11" s="16" customFormat="1">
      <c r="A193" s="162">
        <v>7</v>
      </c>
      <c r="B193" s="117" t="s">
        <v>68</v>
      </c>
      <c r="C193" s="44"/>
      <c r="D193" s="54"/>
      <c r="E193" s="54"/>
      <c r="F193" s="54"/>
      <c r="G193" s="54"/>
      <c r="H193" s="55" t="s">
        <v>26</v>
      </c>
      <c r="I193" s="68">
        <v>3</v>
      </c>
    </row>
    <row r="194" spans="1:11" s="16" customFormat="1" ht="15.75" thickBot="1">
      <c r="A194" s="169"/>
      <c r="B194" s="157" t="s">
        <v>67</v>
      </c>
      <c r="C194" s="146"/>
      <c r="D194" s="69"/>
      <c r="E194" s="69"/>
      <c r="F194" s="69"/>
      <c r="G194" s="69"/>
      <c r="H194" s="70" t="s">
        <v>17</v>
      </c>
      <c r="I194" s="71">
        <v>4</v>
      </c>
      <c r="K194" s="45"/>
    </row>
    <row r="195" spans="1:11" s="13" customFormat="1" ht="18" customHeight="1" thickBot="1">
      <c r="A195" s="97"/>
      <c r="B195" s="142" t="s">
        <v>6</v>
      </c>
      <c r="C195" s="143">
        <f>SUM(C185:C193)</f>
        <v>0</v>
      </c>
      <c r="D195" s="144">
        <f>SUM(D185:D193)</f>
        <v>0</v>
      </c>
      <c r="E195" s="144">
        <f>SUM(E185:E193)</f>
        <v>0</v>
      </c>
      <c r="F195" s="144">
        <f>SUM(F185:F193)</f>
        <v>0</v>
      </c>
      <c r="G195" s="144">
        <f>SUM(G185:G193)</f>
        <v>0</v>
      </c>
      <c r="H195" s="144"/>
      <c r="I195" s="145">
        <v>29</v>
      </c>
      <c r="J195" s="8"/>
    </row>
    <row r="196" spans="1:11">
      <c r="A196" s="10"/>
      <c r="B196" s="10"/>
      <c r="C196" s="10"/>
      <c r="D196" s="10"/>
      <c r="E196" s="18"/>
      <c r="F196" s="10"/>
      <c r="G196" s="10"/>
      <c r="H196" s="10"/>
      <c r="I196" s="10"/>
      <c r="J196" s="11"/>
    </row>
    <row r="197" spans="1:11">
      <c r="A197" s="141"/>
      <c r="B197" s="168" t="s">
        <v>30</v>
      </c>
      <c r="C197" s="168"/>
      <c r="D197" s="168"/>
      <c r="E197" s="168"/>
      <c r="F197" s="168"/>
      <c r="G197" s="168"/>
      <c r="H197" s="168"/>
      <c r="I197" s="168"/>
    </row>
    <row r="198" spans="1:11" ht="15.75" thickBot="1">
      <c r="B198" s="37"/>
      <c r="C198" s="99"/>
      <c r="D198" s="99"/>
      <c r="E198" s="50"/>
      <c r="F198" s="51"/>
      <c r="G198" s="51"/>
      <c r="H198" s="51"/>
      <c r="I198" s="51"/>
    </row>
    <row r="199" spans="1:11" ht="15" customHeight="1">
      <c r="A199" s="174" t="s">
        <v>11</v>
      </c>
      <c r="B199" s="176" t="s">
        <v>5</v>
      </c>
      <c r="C199" s="190" t="s">
        <v>12</v>
      </c>
      <c r="D199" s="190"/>
      <c r="E199" s="190"/>
      <c r="F199" s="190"/>
      <c r="G199" s="191"/>
      <c r="H199" s="188" t="s">
        <v>13</v>
      </c>
      <c r="I199" s="186" t="s">
        <v>16</v>
      </c>
    </row>
    <row r="200" spans="1:11" ht="15.75" thickBot="1">
      <c r="A200" s="175"/>
      <c r="B200" s="177"/>
      <c r="C200" s="76" t="s">
        <v>0</v>
      </c>
      <c r="D200" s="73" t="s">
        <v>3</v>
      </c>
      <c r="E200" s="73" t="s">
        <v>14</v>
      </c>
      <c r="F200" s="73" t="s">
        <v>1</v>
      </c>
      <c r="G200" s="73" t="s">
        <v>4</v>
      </c>
      <c r="H200" s="189"/>
      <c r="I200" s="187"/>
    </row>
    <row r="201" spans="1:11" s="16" customFormat="1">
      <c r="A201" s="110">
        <v>1</v>
      </c>
      <c r="B201" s="74" t="s">
        <v>31</v>
      </c>
      <c r="C201" s="48"/>
      <c r="D201" s="55"/>
      <c r="E201" s="55"/>
      <c r="F201" s="55"/>
      <c r="G201" s="55"/>
      <c r="H201" s="55" t="s">
        <v>17</v>
      </c>
      <c r="I201" s="68">
        <v>4</v>
      </c>
    </row>
    <row r="202" spans="1:11">
      <c r="A202" s="119">
        <v>2</v>
      </c>
      <c r="B202" s="121" t="s">
        <v>8</v>
      </c>
      <c r="C202" s="94">
        <v>120</v>
      </c>
      <c r="D202" s="64"/>
      <c r="E202" s="64"/>
      <c r="F202" s="64"/>
      <c r="G202" s="64"/>
      <c r="H202" s="64" t="s">
        <v>17</v>
      </c>
      <c r="I202" s="67">
        <v>4</v>
      </c>
    </row>
    <row r="203" spans="1:11">
      <c r="A203" s="120">
        <v>3</v>
      </c>
      <c r="B203" s="80" t="s">
        <v>7</v>
      </c>
      <c r="C203" s="63">
        <v>600</v>
      </c>
      <c r="D203" s="12"/>
      <c r="E203" s="12"/>
      <c r="F203" s="12"/>
      <c r="G203" s="12"/>
      <c r="H203" s="12" t="s">
        <v>15</v>
      </c>
      <c r="I203" s="68">
        <v>20</v>
      </c>
      <c r="K203" s="5" t="s">
        <v>2</v>
      </c>
    </row>
    <row r="204" spans="1:11" ht="15.75" thickBot="1">
      <c r="A204" s="102"/>
      <c r="B204" s="105"/>
      <c r="C204" s="101"/>
      <c r="D204" s="40"/>
      <c r="E204" s="40"/>
      <c r="F204" s="40"/>
      <c r="G204" s="40"/>
      <c r="H204" s="40"/>
      <c r="I204" s="100"/>
    </row>
    <row r="205" spans="1:11" s="13" customFormat="1" ht="18" customHeight="1" thickBot="1">
      <c r="A205" s="103"/>
      <c r="B205" s="106" t="s">
        <v>6</v>
      </c>
      <c r="C205" s="84">
        <f>SUM(C202:C204)</f>
        <v>720</v>
      </c>
      <c r="D205" s="38">
        <f>SUM(D202:D204)</f>
        <v>0</v>
      </c>
      <c r="E205" s="38">
        <f>SUM(E202:E204)</f>
        <v>0</v>
      </c>
      <c r="F205" s="38">
        <f>SUM(F202:F204)</f>
        <v>0</v>
      </c>
      <c r="G205" s="38">
        <f>SUM(G202:G204)</f>
        <v>0</v>
      </c>
      <c r="H205" s="38"/>
      <c r="I205" s="39">
        <v>28</v>
      </c>
      <c r="J205" s="8"/>
    </row>
    <row r="206" spans="1:11">
      <c r="A206" s="10"/>
      <c r="B206" s="10"/>
      <c r="C206" s="10"/>
      <c r="D206" s="10"/>
      <c r="E206" s="10"/>
      <c r="F206" s="10"/>
      <c r="G206" s="10"/>
      <c r="H206" s="10"/>
      <c r="I206" s="10"/>
      <c r="J206" s="11"/>
    </row>
    <row r="208" spans="1:11" s="1" customFormat="1">
      <c r="A208" s="21"/>
      <c r="B208" s="34" t="s">
        <v>33</v>
      </c>
      <c r="C208" s="208" t="s">
        <v>71</v>
      </c>
      <c r="D208" s="208"/>
      <c r="E208" s="208"/>
      <c r="F208" s="209" t="s">
        <v>70</v>
      </c>
      <c r="G208" s="209"/>
      <c r="H208" s="209"/>
    </row>
    <row r="209" spans="1:8" s="1" customFormat="1">
      <c r="A209" s="36"/>
      <c r="B209" s="34"/>
      <c r="C209" s="3"/>
      <c r="D209" s="3"/>
      <c r="E209" s="36"/>
      <c r="F209" s="36"/>
      <c r="G209" s="36"/>
    </row>
    <row r="210" spans="1:8" s="1" customFormat="1">
      <c r="A210" s="21"/>
      <c r="B210" s="34" t="s">
        <v>20</v>
      </c>
      <c r="C210" s="208" t="s">
        <v>71</v>
      </c>
      <c r="D210" s="208"/>
      <c r="E210" s="208"/>
      <c r="F210" s="3" t="s">
        <v>36</v>
      </c>
      <c r="G210" s="3"/>
      <c r="H210" s="3"/>
    </row>
  </sheetData>
  <mergeCells count="145">
    <mergeCell ref="I64:I65"/>
    <mergeCell ref="I100:I101"/>
    <mergeCell ref="B1:H1"/>
    <mergeCell ref="A4:B4"/>
    <mergeCell ref="A6:B6"/>
    <mergeCell ref="A8:B8"/>
    <mergeCell ref="B24:H24"/>
    <mergeCell ref="A38:A39"/>
    <mergeCell ref="B38:B39"/>
    <mergeCell ref="C38:G38"/>
    <mergeCell ref="H38:H39"/>
    <mergeCell ref="A30:I30"/>
    <mergeCell ref="A31:I31"/>
    <mergeCell ref="A32:I32"/>
    <mergeCell ref="I38:I39"/>
    <mergeCell ref="B18:C18"/>
    <mergeCell ref="A36:I36"/>
    <mergeCell ref="B28:I28"/>
    <mergeCell ref="G11:H11"/>
    <mergeCell ref="C11:E11"/>
    <mergeCell ref="H64:H65"/>
    <mergeCell ref="D66:D67"/>
    <mergeCell ref="E66:E67"/>
    <mergeCell ref="F66:F67"/>
    <mergeCell ref="C208:E208"/>
    <mergeCell ref="F208:H208"/>
    <mergeCell ref="C210:E210"/>
    <mergeCell ref="A100:A101"/>
    <mergeCell ref="B100:B101"/>
    <mergeCell ref="C100:G100"/>
    <mergeCell ref="H100:H101"/>
    <mergeCell ref="B26:H26"/>
    <mergeCell ref="C64:C65"/>
    <mergeCell ref="A55:A56"/>
    <mergeCell ref="B55:B56"/>
    <mergeCell ref="C55:G55"/>
    <mergeCell ref="H55:H56"/>
    <mergeCell ref="A64:A65"/>
    <mergeCell ref="A66:A67"/>
    <mergeCell ref="A53:I53"/>
    <mergeCell ref="A98:I98"/>
    <mergeCell ref="I55:I56"/>
    <mergeCell ref="C66:C67"/>
    <mergeCell ref="D64:D65"/>
    <mergeCell ref="E64:E65"/>
    <mergeCell ref="F64:F65"/>
    <mergeCell ref="G64:G65"/>
    <mergeCell ref="I149:I150"/>
    <mergeCell ref="G66:G67"/>
    <mergeCell ref="H66:H67"/>
    <mergeCell ref="I66:I67"/>
    <mergeCell ref="H149:H150"/>
    <mergeCell ref="C108:C109"/>
    <mergeCell ref="D108:D109"/>
    <mergeCell ref="D119:D120"/>
    <mergeCell ref="I108:I109"/>
    <mergeCell ref="C110:C111"/>
    <mergeCell ref="D110:D111"/>
    <mergeCell ref="F149:F150"/>
    <mergeCell ref="G149:G150"/>
    <mergeCell ref="E110:E111"/>
    <mergeCell ref="F110:F111"/>
    <mergeCell ref="G110:G111"/>
    <mergeCell ref="H110:H111"/>
    <mergeCell ref="I110:I111"/>
    <mergeCell ref="E108:E109"/>
    <mergeCell ref="F108:F109"/>
    <mergeCell ref="G108:G109"/>
    <mergeCell ref="H108:H109"/>
    <mergeCell ref="A141:A142"/>
    <mergeCell ref="B141:B142"/>
    <mergeCell ref="C141:G141"/>
    <mergeCell ref="H141:H142"/>
    <mergeCell ref="I141:I142"/>
    <mergeCell ref="E119:E120"/>
    <mergeCell ref="F119:F120"/>
    <mergeCell ref="G119:G120"/>
    <mergeCell ref="H119:H120"/>
    <mergeCell ref="I119:I120"/>
    <mergeCell ref="D121:D122"/>
    <mergeCell ref="E121:E122"/>
    <mergeCell ref="F121:F122"/>
    <mergeCell ref="C119:C120"/>
    <mergeCell ref="C121:C122"/>
    <mergeCell ref="G121:G122"/>
    <mergeCell ref="H121:H122"/>
    <mergeCell ref="I121:I122"/>
    <mergeCell ref="A139:I139"/>
    <mergeCell ref="A108:A109"/>
    <mergeCell ref="A110:A111"/>
    <mergeCell ref="I199:I200"/>
    <mergeCell ref="H199:H200"/>
    <mergeCell ref="H181:H182"/>
    <mergeCell ref="I181:I182"/>
    <mergeCell ref="A199:A200"/>
    <mergeCell ref="B199:B200"/>
    <mergeCell ref="C199:G199"/>
    <mergeCell ref="C181:G181"/>
    <mergeCell ref="H159:H160"/>
    <mergeCell ref="I159:I160"/>
    <mergeCell ref="D189:D190"/>
    <mergeCell ref="C161:C162"/>
    <mergeCell ref="D161:D162"/>
    <mergeCell ref="E161:E162"/>
    <mergeCell ref="F161:F162"/>
    <mergeCell ref="G161:G162"/>
    <mergeCell ref="H161:H162"/>
    <mergeCell ref="I161:I162"/>
    <mergeCell ref="C159:C160"/>
    <mergeCell ref="D159:D160"/>
    <mergeCell ref="E159:E160"/>
    <mergeCell ref="F159:F160"/>
    <mergeCell ref="B197:I197"/>
    <mergeCell ref="A193:A194"/>
    <mergeCell ref="G159:G160"/>
    <mergeCell ref="C149:C150"/>
    <mergeCell ref="D149:D150"/>
    <mergeCell ref="A181:A182"/>
    <mergeCell ref="B181:B182"/>
    <mergeCell ref="E189:E190"/>
    <mergeCell ref="F189:F190"/>
    <mergeCell ref="G189:G190"/>
    <mergeCell ref="C151:C152"/>
    <mergeCell ref="G191:G192"/>
    <mergeCell ref="C189:C190"/>
    <mergeCell ref="D151:D152"/>
    <mergeCell ref="E151:E152"/>
    <mergeCell ref="F151:F152"/>
    <mergeCell ref="G151:G152"/>
    <mergeCell ref="E149:E150"/>
    <mergeCell ref="A149:A150"/>
    <mergeCell ref="H189:H190"/>
    <mergeCell ref="I189:I190"/>
    <mergeCell ref="C191:C192"/>
    <mergeCell ref="D191:D192"/>
    <mergeCell ref="E191:E192"/>
    <mergeCell ref="F191:F192"/>
    <mergeCell ref="A151:A152"/>
    <mergeCell ref="A189:A190"/>
    <mergeCell ref="A191:A192"/>
    <mergeCell ref="H191:H192"/>
    <mergeCell ref="I191:I192"/>
    <mergeCell ref="H151:H152"/>
    <mergeCell ref="I151:I152"/>
    <mergeCell ref="A179:I179"/>
  </mergeCells>
  <printOptions horizontalCentered="1"/>
  <pageMargins left="0.78740157480314965" right="0.39370078740157483" top="0.98425196850393704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1:A275"/>
  <sheetViews>
    <sheetView workbookViewId="0">
      <selection activeCell="O22" sqref="O22"/>
    </sheetView>
  </sheetViews>
  <sheetFormatPr defaultRowHeight="15"/>
  <sheetData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36" ht="15" customHeight="1"/>
    <row r="44" s="8" customFormat="1"/>
    <row r="52" ht="15" customHeight="1"/>
    <row r="54" s="6" customFormat="1"/>
    <row r="61" s="4" customFormat="1"/>
    <row r="62" s="4" customFormat="1"/>
    <row r="63" s="4" customFormat="1"/>
    <row r="64" s="4" customFormat="1"/>
    <row r="66" s="8" customFormat="1"/>
    <row r="70" ht="15" customHeight="1"/>
    <row r="72" s="6" customFormat="1"/>
    <row r="82" s="7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8" customFormat="1"/>
    <row r="102" ht="15" customHeigh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8" customFormat="1"/>
    <row r="124" ht="15" customHeight="1"/>
    <row r="126" s="9" customFormat="1" ht="12"/>
    <row r="133" s="4" customFormat="1"/>
    <row r="134" s="4" customFormat="1"/>
    <row r="135" s="4" customFormat="1"/>
    <row r="136" s="4" customFormat="1"/>
    <row r="137" s="7" customFormat="1"/>
    <row r="138" s="7" customFormat="1"/>
    <row r="139" s="8" customFormat="1"/>
    <row r="150" ht="15" customHeight="1"/>
    <row r="156" s="7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8" customFormat="1"/>
    <row r="167" ht="15" customHeight="1"/>
    <row r="174" s="5" customFormat="1"/>
    <row r="175" s="5" customFormat="1"/>
    <row r="176" s="5" customFormat="1"/>
    <row r="177" s="5" customFormat="1"/>
    <row r="178" s="8" customFormat="1"/>
    <row r="200" ht="15" customHeight="1"/>
    <row r="206" s="4" customFormat="1"/>
    <row r="207" s="4" customFormat="1"/>
    <row r="208" s="4" customFormat="1"/>
    <row r="209" s="4" customFormat="1"/>
    <row r="210" s="4" customFormat="1"/>
    <row r="211" s="8" customFormat="1"/>
    <row r="215" ht="15" customHeight="1"/>
    <row r="220" s="6" customFormat="1"/>
    <row r="226" s="8" customFormat="1"/>
    <row r="249" ht="15" customHeight="1"/>
    <row r="256" s="4" customFormat="1"/>
    <row r="257" s="4" customFormat="1"/>
    <row r="258" s="4" customFormat="1"/>
    <row r="259" s="4" customFormat="1"/>
    <row r="260" s="4" customFormat="1"/>
    <row r="261" s="8" customFormat="1"/>
    <row r="265" ht="15" customHeight="1"/>
    <row r="268" s="6" customFormat="1"/>
    <row r="275" s="8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մագ. հեռ.</vt:lpstr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2019-08-09T09:07:16Z</cp:lastPrinted>
  <dcterms:created xsi:type="dcterms:W3CDTF">2013-09-13T12:11:28Z</dcterms:created>
  <dcterms:modified xsi:type="dcterms:W3CDTF">2020-08-14T07:56:58Z</dcterms:modified>
</cp:coreProperties>
</file>