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7520" windowHeight="11040" tabRatio="703" activeTab="4"/>
  </bookViews>
  <sheets>
    <sheet name="arka" sheetId="1" r:id="rId1"/>
    <sheet name="heraka" sheetId="2" r:id="rId2"/>
    <sheet name="Mag.-հեռ" sheetId="3" r:id="rId3"/>
    <sheet name="Mag." sheetId="4" r:id="rId4"/>
    <sheet name="հեռ.-աշխ." sheetId="5" r:id="rId5"/>
    <sheet name="Лист1" sheetId="6" r:id="rId6"/>
  </sheets>
  <calcPr calcId="125725"/>
</workbook>
</file>

<file path=xl/calcChain.xml><?xml version="1.0" encoding="utf-8"?>
<calcChain xmlns="http://schemas.openxmlformats.org/spreadsheetml/2006/main">
  <c r="I261" i="5"/>
  <c r="I68"/>
  <c r="I90"/>
  <c r="I117"/>
  <c r="I136"/>
  <c r="I166"/>
  <c r="I180"/>
  <c r="I210"/>
  <c r="I230"/>
  <c r="I273"/>
  <c r="D261"/>
  <c r="E261"/>
  <c r="F261"/>
  <c r="C261"/>
  <c r="D230"/>
  <c r="E230"/>
  <c r="F230"/>
  <c r="C230"/>
  <c r="D210"/>
  <c r="E210"/>
  <c r="F210"/>
  <c r="C210"/>
  <c r="D180"/>
  <c r="E180"/>
  <c r="F180"/>
  <c r="C180"/>
  <c r="D166"/>
  <c r="E166"/>
  <c r="F166"/>
  <c r="C166"/>
  <c r="D136"/>
  <c r="E136"/>
  <c r="F136"/>
  <c r="C136"/>
  <c r="G221"/>
  <c r="G204"/>
  <c r="G173"/>
  <c r="G155"/>
  <c r="D117"/>
  <c r="E117"/>
  <c r="F117"/>
  <c r="C117"/>
  <c r="D90"/>
  <c r="E90"/>
  <c r="F90"/>
  <c r="C90"/>
  <c r="D68"/>
  <c r="E68"/>
  <c r="F68"/>
  <c r="C68"/>
  <c r="D40"/>
  <c r="F40"/>
  <c r="C40"/>
  <c r="G106"/>
  <c r="G77"/>
  <c r="G76"/>
  <c r="G58" l="1"/>
  <c r="G62"/>
  <c r="G61"/>
  <c r="G59"/>
  <c r="G57"/>
  <c r="G39"/>
  <c r="G217" l="1"/>
  <c r="G250"/>
  <c r="G252"/>
  <c r="G218"/>
  <c r="G203"/>
  <c r="G251"/>
  <c r="G201"/>
  <c r="G202"/>
  <c r="G223"/>
  <c r="G220"/>
  <c r="G222"/>
  <c r="G205"/>
  <c r="G156"/>
  <c r="G174"/>
  <c r="G219"/>
  <c r="G175"/>
  <c r="G128"/>
  <c r="G157"/>
  <c r="G129"/>
  <c r="G127"/>
  <c r="G130"/>
  <c r="G110"/>
  <c r="G109"/>
  <c r="G158"/>
  <c r="G79"/>
  <c r="G80"/>
  <c r="G78"/>
  <c r="G75"/>
  <c r="G56"/>
  <c r="G54"/>
  <c r="G55"/>
  <c r="G36"/>
  <c r="G37"/>
  <c r="G38"/>
  <c r="G35"/>
  <c r="G68" l="1"/>
  <c r="G90"/>
  <c r="G261"/>
  <c r="G230"/>
  <c r="G210"/>
  <c r="G180"/>
  <c r="G166"/>
  <c r="G136"/>
  <c r="G117"/>
  <c r="G40"/>
</calcChain>
</file>

<file path=xl/sharedStrings.xml><?xml version="1.0" encoding="utf-8"?>
<sst xmlns="http://schemas.openxmlformats.org/spreadsheetml/2006/main" count="522" uniqueCount="184">
  <si>
    <t xml:space="preserve">Հաստատում եմ </t>
  </si>
  <si>
    <t>ԲԱԿԱԼԱՎՐԻԱՏԻ ՈՒՍՈՒՄՆԱԿԱՆ ՊԼԱՆ</t>
  </si>
  <si>
    <t>Արցախի պետական համալսարան</t>
  </si>
  <si>
    <t xml:space="preserve">                            ___________________________</t>
  </si>
  <si>
    <t>Կիրառական մաթեմատիկա</t>
  </si>
  <si>
    <t xml:space="preserve">         ''____''__________________20      թ.</t>
  </si>
  <si>
    <r>
      <t xml:space="preserve">Մասնագիտություն    </t>
    </r>
    <r>
      <rPr>
        <b/>
        <sz val="12"/>
        <color theme="1"/>
        <rFont val="Calibri"/>
        <family val="2"/>
        <charset val="204"/>
        <scheme val="minor"/>
      </rPr>
      <t>010400</t>
    </r>
  </si>
  <si>
    <t>Թվանիշ</t>
  </si>
  <si>
    <t>Ուսումնական մոդուլի անվանումը</t>
  </si>
  <si>
    <t>Կրեդիտներ</t>
  </si>
  <si>
    <t>Ուսումնական բեռնվածությունը, ժամ</t>
  </si>
  <si>
    <t>Կիսամյակներ</t>
  </si>
  <si>
    <t>Գնահատման ձևը</t>
  </si>
  <si>
    <t>Ընդ.</t>
  </si>
  <si>
    <t>Լաբ.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</si>
  <si>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</si>
  <si>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</si>
  <si>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</si>
  <si>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</si>
  <si>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Կամընտրական դասընթացներ</t>
  </si>
  <si>
    <t>ԸՆԴՀԱՆՈՒՐ ՄԱԹԵՄԱՏԻԿԱԿԱՆ և ԲՆԱԳԻՏԱԿԱՆ ԿՐԹԱՄԱՍ</t>
  </si>
  <si>
    <t>ԸՆԴՀԱՆՈՒՐ ՄԱՍՆԱԳԻՏԱԿԱՆ ԿՐԹԱՄԱՍ</t>
  </si>
  <si>
    <t>ՀԱՏՈՒԿ ՄԱՍՆԱԳԻՏԱԿԱՆ ԴԱՍԸՆԹԱՑՆԵՐ</t>
  </si>
  <si>
    <t>ԿՐԹԱԿԱՆ ԱՅԼ ՄՈԴՈՒԼՆԵՐ</t>
  </si>
  <si>
    <r>
      <t xml:space="preserve">Շնորհվող աստիճանը`    </t>
    </r>
    <r>
      <rPr>
        <b/>
        <sz val="12"/>
        <color theme="1"/>
        <rFont val="Calibri"/>
        <family val="2"/>
        <charset val="204"/>
        <scheme val="minor"/>
      </rPr>
      <t>Բակալավր</t>
    </r>
  </si>
  <si>
    <r>
      <t xml:space="preserve">Ուսուցման ժամկետը`     </t>
    </r>
    <r>
      <rPr>
        <b/>
        <sz val="12"/>
        <color theme="1"/>
        <rFont val="Calibri"/>
        <family val="2"/>
        <charset val="204"/>
        <scheme val="minor"/>
      </rPr>
      <t>4 տարի</t>
    </r>
  </si>
  <si>
    <t xml:space="preserve">                           ստորագրություն</t>
  </si>
  <si>
    <t>Ը Ն Դ Ա Մ Ե Ն Ը</t>
  </si>
  <si>
    <t xml:space="preserve">Հաստատված է ֆակուլտետի խրհրդում, արձ. թիվ </t>
  </si>
  <si>
    <t xml:space="preserve"> </t>
  </si>
  <si>
    <t>Ուսումնական մոդուլի   անվանումը</t>
  </si>
  <si>
    <t>Դաս.</t>
  </si>
  <si>
    <t>Գործ.</t>
  </si>
  <si>
    <t>Ինքն.</t>
  </si>
  <si>
    <t xml:space="preserve">                            Արցախի պետական համալսարան</t>
  </si>
  <si>
    <t xml:space="preserve">     ԲԱԿԱԼԱՎՐԻԱՏԻ ՈՒՍՈՒՄՆԱԿԱՆ ՊԼԱՆ</t>
  </si>
  <si>
    <t xml:space="preserve">             Կիրառական մաթեմատիկա</t>
  </si>
  <si>
    <t>կուրսային աշխատանք</t>
  </si>
  <si>
    <r>
      <t xml:space="preserve">Մասնագիտություն    </t>
    </r>
    <r>
      <rPr>
        <b/>
        <sz val="11"/>
        <color theme="1"/>
        <rFont val="Sylfaen"/>
        <family val="1"/>
        <charset val="204"/>
      </rPr>
      <t>010400</t>
    </r>
  </si>
  <si>
    <r>
      <t xml:space="preserve">                             Ուսուցման ժամկետը`     </t>
    </r>
    <r>
      <rPr>
        <b/>
        <sz val="11"/>
        <color theme="1"/>
        <rFont val="Sylfaen"/>
        <family val="1"/>
        <charset val="204"/>
      </rPr>
      <t>5 տարի</t>
    </r>
  </si>
  <si>
    <r>
      <t xml:space="preserve">Ուսման ժամկետը`   </t>
    </r>
    <r>
      <rPr>
        <b/>
        <sz val="11"/>
        <color theme="1"/>
        <rFont val="Sylfaen"/>
        <family val="1"/>
        <charset val="204"/>
      </rPr>
      <t xml:space="preserve"> 5 տարի</t>
    </r>
  </si>
  <si>
    <r>
      <t xml:space="preserve">Շնարհվող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</si>
  <si>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>Պրոռեկտոր ________________________</t>
  </si>
  <si>
    <t>_____  _________________  20      թ.</t>
  </si>
  <si>
    <t xml:space="preserve">Հայաստանի հարակից երկրների </t>
  </si>
  <si>
    <t>պատմություն</t>
  </si>
  <si>
    <t xml:space="preserve">           ստորագրություն</t>
  </si>
  <si>
    <t>ՄԱԳԻՍՏՐԱՏՈՒՐԱՅԻ   ՈՒՍՈՒՄՆԱԿԱՆ   ՊԼԱՆ</t>
  </si>
  <si>
    <t xml:space="preserve">          Հաստատում եմ</t>
  </si>
  <si>
    <r>
      <rPr>
        <b/>
        <sz val="12"/>
        <color theme="1"/>
        <rFont val="Sylfaen"/>
        <family val="1"/>
        <charset val="204"/>
      </rPr>
      <t>Շնորհվող աստիճանը</t>
    </r>
    <r>
      <rPr>
        <sz val="12"/>
        <color theme="1"/>
        <rFont val="Sylfaen"/>
        <family val="1"/>
        <charset val="204"/>
      </rPr>
      <t>`    մագիստրոս</t>
    </r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</si>
  <si>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 տարի</t>
    </r>
  </si>
  <si>
    <t>Առարկայի անվանում</t>
  </si>
  <si>
    <t>Բաշխում ըստ կիսամյակների</t>
  </si>
  <si>
    <t>Քննություն</t>
  </si>
  <si>
    <t>Ստուգարք</t>
  </si>
  <si>
    <t>Ժամերը</t>
  </si>
  <si>
    <t>որոնցից</t>
  </si>
  <si>
    <t>Ընդամենը</t>
  </si>
  <si>
    <t>դասախ.</t>
  </si>
  <si>
    <t>I կուրս</t>
  </si>
  <si>
    <t>Շաբաթական ժամերը</t>
  </si>
  <si>
    <t>սեմինար</t>
  </si>
  <si>
    <t>գործն.</t>
  </si>
  <si>
    <t>լաբոր.</t>
  </si>
  <si>
    <t>անհատ.</t>
  </si>
  <si>
    <t>Բաշխում ըստ կուրսերի և կիսամյակների</t>
  </si>
  <si>
    <t>հայոց պատմության</t>
  </si>
  <si>
    <t>ԿԱՄԸՆՏՐԱԿԱՆ ԴԱՍԸՆԹԱՑՆԵՐ</t>
  </si>
  <si>
    <t>ՀԵՏԱԶՈՏԱԿԱՆ ՀԱՏՎԱԾ</t>
  </si>
  <si>
    <t>ԵԶՐԱՓԱԿԻՉ ԱՏԵՍՏԱՎՈՐՈՒՄ</t>
  </si>
  <si>
    <t>ԸՆԴՀԱՆՈՒՐ ԵՎ ՄԱՍՆԱԳԻՏԱԿԱՆ            ԴԱՍԸՆԹԱՑՆԵՐ</t>
  </si>
  <si>
    <t>ՏԻՏՂՈՍԱՅԻՆ ԾՐԱԳՐԻ ՊԱՐՏԱԴԻՐ           ԴԱՍԸՆԹԱՑՆԵՐ</t>
  </si>
  <si>
    <t xml:space="preserve">Մագիստրոսական թեզի պաշտպանություն </t>
  </si>
  <si>
    <t xml:space="preserve">Գիտական ղեկավարի սեմինար </t>
  </si>
  <si>
    <t xml:space="preserve">Գիտահետազոտական աշխատանք </t>
  </si>
  <si>
    <t xml:space="preserve">Գիտահետազոտական պրակտիկա </t>
  </si>
  <si>
    <t xml:space="preserve">Գիտամանկավարժական պրակտիկա </t>
  </si>
  <si>
    <t>II կուրս</t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</si>
  <si>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2,5 տարի</t>
    </r>
  </si>
  <si>
    <r>
      <t xml:space="preserve">Մասնագիտություն    </t>
    </r>
    <r>
      <rPr>
        <b/>
        <sz val="12"/>
        <color rgb="FFFF0000"/>
        <rFont val="Sylfaen"/>
        <family val="1"/>
        <charset val="204"/>
      </rPr>
      <t xml:space="preserve">200020 </t>
    </r>
  </si>
  <si>
    <t>III կուրս</t>
  </si>
  <si>
    <t xml:space="preserve">²Ý·É»ñ»Ý É»½áõ </t>
  </si>
  <si>
    <t>Կրեդիտ</t>
  </si>
  <si>
    <t>Գնահատ-ման ձևը</t>
  </si>
  <si>
    <t>կիրառական մաթեմատիկայի</t>
  </si>
  <si>
    <t>ԱՐՑԱԽԻ ՊԵՏԱԿԱՆ ՀԱՄԱԼՍԱՐԱՆ</t>
  </si>
  <si>
    <t>Հաստատում եմ</t>
  </si>
  <si>
    <t>Բակալավրիատի աշխատանքային ուսումնական պլան</t>
  </si>
  <si>
    <t>հ/հ</t>
  </si>
  <si>
    <t>Ժամաքանակ</t>
  </si>
  <si>
    <t>Ստուգ. ձևը</t>
  </si>
  <si>
    <t>Այլ կրթական մոդուլներ</t>
  </si>
  <si>
    <t>Գործ./սեմ.</t>
  </si>
  <si>
    <t>քնն.</t>
  </si>
  <si>
    <t>Բնական միացությունների քիմիա</t>
  </si>
  <si>
    <t>Մոլեկուլային կենսաբանություն</t>
  </si>
  <si>
    <t>Տնտեսագիտություն</t>
  </si>
  <si>
    <t>եզր.գն.</t>
  </si>
  <si>
    <t>Բարձրամոլեկուլային միացությունների քիմիա</t>
  </si>
  <si>
    <t>Կրե-դիտ</t>
  </si>
  <si>
    <t>ստ.</t>
  </si>
  <si>
    <t>Օրգանական քիմիա 1</t>
  </si>
  <si>
    <t>Ռուսաց լեզու 1</t>
  </si>
  <si>
    <t>Հայոց պատմության հիմնահարցեր 1</t>
  </si>
  <si>
    <t>առ.եզր.գն.</t>
  </si>
  <si>
    <t>Հայոց պատմության հիմնահարցեր 2</t>
  </si>
  <si>
    <t>Ռուսաց լեզու 2</t>
  </si>
  <si>
    <t>Օրգանական քիմիա 2</t>
  </si>
  <si>
    <t>Փիլիսոփայության հիմունքներ</t>
  </si>
  <si>
    <t>Ուսումնական աշխատանքների գծով պրոռեկտոր`</t>
  </si>
  <si>
    <t>Գ.Հ.Սահակյան</t>
  </si>
  <si>
    <t>Օտար լեզու 1</t>
  </si>
  <si>
    <t>Օտար լեզու 2</t>
  </si>
  <si>
    <t>Տեղեկատվական տեխնոլոգիաներ</t>
  </si>
  <si>
    <t>Ընդհանուր և անօրգանական քիմիա</t>
  </si>
  <si>
    <t>Լատիներեն լեզու 1</t>
  </si>
  <si>
    <t>Բարձրագույն մաթեմատիկա</t>
  </si>
  <si>
    <t>Բնագիտության ժամանակակից կոնցեպցիաներ</t>
  </si>
  <si>
    <t>Էկոլոգիայի և բնապահպանության հիմուքններ</t>
  </si>
  <si>
    <t>Ընդհանուր կենսաբանություն</t>
  </si>
  <si>
    <t>Ֆիզիկա</t>
  </si>
  <si>
    <t>Լատիներեն լեզու 2</t>
  </si>
  <si>
    <t xml:space="preserve">Անալիտիկ քիմիա </t>
  </si>
  <si>
    <t>Ֆիզիոլոգիա և անատոմիայի հիմունքներ</t>
  </si>
  <si>
    <t>Օտար լեզուն մասնագիտական ոլորտում</t>
  </si>
  <si>
    <t>Մշակութաբանություն</t>
  </si>
  <si>
    <t>Կրոնների պատմություն</t>
  </si>
  <si>
    <t>Ֆիզիկական քիմիա</t>
  </si>
  <si>
    <t>Թունաբանություն</t>
  </si>
  <si>
    <t>Դեղերի կառուցվածքի ուսումնասիրման մեթոդներ</t>
  </si>
  <si>
    <t xml:space="preserve">  </t>
  </si>
  <si>
    <t>Քաղաքագիտություն</t>
  </si>
  <si>
    <t>Իրավագիտություն</t>
  </si>
  <si>
    <t>Դեղաբանական քիմիա 1 /սինթեզ/</t>
  </si>
  <si>
    <t>Դեղաբանության հիմունքներ 1</t>
  </si>
  <si>
    <t>Գենետիկայի հիմունքներ</t>
  </si>
  <si>
    <t>Բիոտեխնոլոգիա</t>
  </si>
  <si>
    <t>Դեղաբանական քիմիա 2 /անալիզ/</t>
  </si>
  <si>
    <t>Դեղաբանության հիմունքներ 2</t>
  </si>
  <si>
    <t>Դեղաբանական քիմիա 3 /անալիզ/</t>
  </si>
  <si>
    <t>Ընդհանուր կենսաքիմիա</t>
  </si>
  <si>
    <t>Ինժեներային էնզիմոլոգիա</t>
  </si>
  <si>
    <t>Ընդհանուր հիգիենա</t>
  </si>
  <si>
    <t>Մանրէաբանություն</t>
  </si>
  <si>
    <t>Պաթֆիզիոլոգիա</t>
  </si>
  <si>
    <t>Դեղերի արտադրության տեխնոլոգիա 1 /դեղատնային/</t>
  </si>
  <si>
    <t>Կուրսային աշխատանք 1</t>
  </si>
  <si>
    <t>Կուրսային աշխատանք 2</t>
  </si>
  <si>
    <t>Ֆարմակոգենետիկա</t>
  </si>
  <si>
    <t>Ֆարմակոկինետիկա</t>
  </si>
  <si>
    <t>Դեղերի արտադրության տեխնոլոգիա 2 /դեղատնային/</t>
  </si>
  <si>
    <t>Դեղերի արտադրության տեխնոլոգիա 3 /գործարանային/</t>
  </si>
  <si>
    <t>Դեղատնային գործի կազմակերպում</t>
  </si>
  <si>
    <t>Ֆարմակոգնոզիա և հալենային պրեպարատներ</t>
  </si>
  <si>
    <t>Արտակարգ իրավիճակներ և քաղպաշտպանության հիմունքներ</t>
  </si>
  <si>
    <t>Վ.Ս.Միրզոյան</t>
  </si>
  <si>
    <r>
      <rPr>
        <b/>
        <sz val="11"/>
        <color theme="1"/>
        <rFont val="Times New Roman"/>
        <family val="1"/>
        <charset val="204"/>
      </rPr>
      <t>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</si>
  <si>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</si>
  <si>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(մեկնարկային - 2 շաբաթ)</t>
    </r>
  </si>
  <si>
    <r>
      <rPr>
        <b/>
        <sz val="11"/>
        <color theme="1"/>
        <rFont val="Times New Roman"/>
        <family val="1"/>
        <charset val="204"/>
      </rPr>
      <t>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</si>
  <si>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</si>
  <si>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</si>
  <si>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III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</si>
  <si>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</si>
  <si>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IV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</si>
  <si>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</si>
  <si>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color theme="1"/>
        <rFont val="Times New Roman"/>
        <family val="1"/>
        <charset val="204"/>
      </rPr>
      <t>V</t>
    </r>
    <r>
      <rPr>
        <b/>
        <sz val="11"/>
        <color theme="1"/>
        <rFont val="Calibri"/>
        <family val="2"/>
        <charset val="204"/>
        <scheme val="minor"/>
      </rPr>
      <t xml:space="preserve"> կուրս       </t>
    </r>
    <r>
      <rPr>
        <b/>
        <sz val="11"/>
        <color theme="1"/>
        <rFont val="Times New Roman"/>
        <family val="1"/>
        <charset val="204"/>
      </rPr>
      <t xml:space="preserve">II </t>
    </r>
    <r>
      <rPr>
        <b/>
        <sz val="11"/>
        <color theme="1"/>
        <rFont val="Calibri"/>
        <family val="2"/>
        <charset val="204"/>
        <scheme val="minor"/>
      </rPr>
      <t>կիսամյակ      (տևողությունը - 4 շաբաթ)</t>
    </r>
  </si>
  <si>
    <t>Ռեկտոր` ________________ Ա.Յու. Սարգսյան</t>
  </si>
  <si>
    <t>Ֆակուլտետի դեկան`  _____________________</t>
  </si>
  <si>
    <t>Ամբիոնի վարիչ`          ______________________</t>
  </si>
  <si>
    <t>________________</t>
  </si>
  <si>
    <r>
      <t xml:space="preserve">                                                                Ուսման ժամկետը`    </t>
    </r>
    <r>
      <rPr>
        <b/>
        <sz val="11"/>
        <color theme="1"/>
        <rFont val="Calibri"/>
        <family val="2"/>
        <charset val="204"/>
        <scheme val="minor"/>
      </rPr>
      <t xml:space="preserve">5 տարի </t>
    </r>
    <r>
      <rPr>
        <sz val="11"/>
        <color theme="1"/>
        <rFont val="Calibri"/>
        <family val="2"/>
        <charset val="204"/>
        <scheme val="minor"/>
      </rPr>
      <t xml:space="preserve">                         </t>
    </r>
  </si>
  <si>
    <r>
      <t xml:space="preserve">                Կրթական ծրագիր `  </t>
    </r>
    <r>
      <rPr>
        <b/>
        <sz val="11"/>
        <color theme="1"/>
        <rFont val="Sylfaen"/>
        <family val="1"/>
        <charset val="204"/>
      </rPr>
      <t>Դեղագործական քիմիա   053101.02.6</t>
    </r>
  </si>
  <si>
    <r>
      <t xml:space="preserve">Մասնագիտություն `   </t>
    </r>
    <r>
      <rPr>
        <b/>
        <sz val="11"/>
        <color theme="1"/>
        <rFont val="Calibri"/>
        <family val="2"/>
        <charset val="204"/>
        <scheme val="minor"/>
      </rPr>
      <t xml:space="preserve">Դեղագործական քիմիա </t>
    </r>
    <r>
      <rPr>
        <sz val="11"/>
        <color theme="1"/>
        <rFont val="Calibri"/>
        <family val="2"/>
        <charset val="204"/>
        <scheme val="minor"/>
      </rPr>
      <t xml:space="preserve">  </t>
    </r>
    <r>
      <rPr>
        <b/>
        <sz val="11"/>
        <color theme="1"/>
        <rFont val="Sylfaen"/>
        <family val="1"/>
        <charset val="204"/>
      </rPr>
      <t>053101.00.6</t>
    </r>
  </si>
  <si>
    <r>
      <t xml:space="preserve">                                                                Ուսման ձևը`    </t>
    </r>
    <r>
      <rPr>
        <b/>
        <sz val="11"/>
        <color theme="1"/>
        <rFont val="Calibri"/>
        <family val="2"/>
        <charset val="204"/>
        <scheme val="minor"/>
      </rPr>
      <t>հեռակա</t>
    </r>
  </si>
  <si>
    <t>Փորձուսուցում 2 շաբաթ</t>
  </si>
  <si>
    <t>Ամփոփիչ ատեստավորում</t>
  </si>
  <si>
    <r>
      <t xml:space="preserve">Մասնագիտական որակավորում`  </t>
    </r>
    <r>
      <rPr>
        <b/>
        <sz val="10"/>
        <color theme="1"/>
        <rFont val="Calibri"/>
        <family val="2"/>
        <charset val="204"/>
        <scheme val="minor"/>
      </rPr>
      <t>քիմիայի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>բակալավր</t>
    </r>
  </si>
  <si>
    <t>Հայոց լեզու և խոսքի մշակույթ 1</t>
  </si>
  <si>
    <t>Հայոց լեզու և խոսքի մշակույթ 2</t>
  </si>
  <si>
    <r>
      <rPr>
        <u/>
        <sz val="11"/>
        <color theme="1"/>
        <rFont val="Calibri"/>
        <family val="2"/>
        <charset val="204"/>
      </rPr>
      <t xml:space="preserve">« </t>
    </r>
    <r>
      <rPr>
        <u/>
        <sz val="11"/>
        <color theme="1"/>
        <rFont val="Calibri"/>
        <family val="2"/>
        <charset val="204"/>
        <scheme val="minor"/>
      </rPr>
      <t>_</t>
    </r>
    <r>
      <rPr>
        <u/>
        <sz val="11"/>
        <color theme="1"/>
        <rFont val="Calibri"/>
        <family val="2"/>
        <charset val="204"/>
      </rPr>
      <t>»</t>
    </r>
    <r>
      <rPr>
        <sz val="11"/>
        <color theme="1"/>
        <rFont val="Calibri"/>
        <family val="2"/>
        <charset val="204"/>
      </rPr>
      <t xml:space="preserve">  __օգոստոս</t>
    </r>
    <r>
      <rPr>
        <sz val="11"/>
        <color theme="1"/>
        <rFont val="Calibri"/>
        <family val="2"/>
        <charset val="204"/>
        <scheme val="minor"/>
      </rPr>
      <t xml:space="preserve">_    </t>
    </r>
    <r>
      <rPr>
        <u/>
        <sz val="11"/>
        <color theme="1"/>
        <rFont val="Calibri"/>
        <family val="2"/>
        <charset val="204"/>
        <scheme val="minor"/>
      </rPr>
      <t>2020 թ.</t>
    </r>
  </si>
  <si>
    <t>Հաստատված է 2020թ. օգոստոսի    -ի նիստում</t>
  </si>
  <si>
    <t xml:space="preserve">Արձանագրություն  թիվ  </t>
  </si>
  <si>
    <t>Ա. Հ. Թորոսյան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</si>
</sst>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Sylfaen"/>
      <family val="1"/>
      <charset val="204"/>
    </font>
    <font>
      <b/>
      <sz val="12"/>
      <color rgb="FFFF0000"/>
      <name val="Sylfaen"/>
      <family val="1"/>
      <charset val="204"/>
    </font>
    <font>
      <sz val="12"/>
      <color rgb="FFFF0000"/>
      <name val="Arial LatArm"/>
      <family val="2"/>
    </font>
    <font>
      <sz val="11"/>
      <name val="Calibri"/>
      <family val="2"/>
      <charset val="204"/>
      <scheme val="minor"/>
    </font>
    <font>
      <sz val="9"/>
      <name val="Sylfaen"/>
      <family val="1"/>
      <charset val="204"/>
    </font>
    <font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2" borderId="1" xfId="0" applyFont="1" applyFill="1" applyBorder="1"/>
    <xf numFmtId="0" fontId="5" fillId="0" borderId="1" xfId="0" applyFont="1" applyBorder="1"/>
    <xf numFmtId="0" fontId="5" fillId="0" borderId="0" xfId="0" applyFont="1" applyBorder="1"/>
    <xf numFmtId="0" fontId="0" fillId="0" borderId="0" xfId="0" applyBorder="1"/>
    <xf numFmtId="0" fontId="7" fillId="0" borderId="1" xfId="0" applyFont="1" applyBorder="1"/>
    <xf numFmtId="0" fontId="5" fillId="0" borderId="0" xfId="0" applyFont="1"/>
    <xf numFmtId="0" fontId="5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0" fillId="0" borderId="0" xfId="0" applyFont="1"/>
    <xf numFmtId="0" fontId="9" fillId="2" borderId="1" xfId="0" applyFont="1" applyFill="1" applyBorder="1"/>
    <xf numFmtId="0" fontId="11" fillId="2" borderId="1" xfId="0" applyFont="1" applyFill="1" applyBorder="1"/>
    <xf numFmtId="0" fontId="9" fillId="0" borderId="1" xfId="0" applyFont="1" applyBorder="1"/>
    <xf numFmtId="0" fontId="11" fillId="0" borderId="1" xfId="0" applyFont="1" applyBorder="1"/>
    <xf numFmtId="0" fontId="11" fillId="0" borderId="0" xfId="0" applyFont="1"/>
    <xf numFmtId="0" fontId="9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0" fillId="0" borderId="22" xfId="0" applyBorder="1" applyAlignment="1">
      <alignment horizontal="center" vertical="center"/>
    </xf>
    <xf numFmtId="0" fontId="0" fillId="2" borderId="10" xfId="0" applyFill="1" applyBorder="1"/>
    <xf numFmtId="0" fontId="0" fillId="2" borderId="13" xfId="0" applyFill="1" applyBorder="1"/>
    <xf numFmtId="0" fontId="15" fillId="0" borderId="41" xfId="0" applyFont="1" applyFill="1" applyBorder="1" applyAlignment="1">
      <alignment horizontal="center" vertical="center"/>
    </xf>
    <xf numFmtId="0" fontId="0" fillId="0" borderId="42" xfId="0" applyBorder="1"/>
    <xf numFmtId="0" fontId="15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3" borderId="0" xfId="0" applyFill="1"/>
    <xf numFmtId="0" fontId="22" fillId="0" borderId="0" xfId="0" applyFon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48" xfId="0" applyFont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vertical="center"/>
    </xf>
    <xf numFmtId="0" fontId="9" fillId="0" borderId="49" xfId="0" applyFont="1" applyBorder="1" applyAlignment="1">
      <alignment horizontal="center" vertical="center"/>
    </xf>
    <xf numFmtId="0" fontId="9" fillId="0" borderId="49" xfId="0" applyFont="1" applyBorder="1" applyAlignment="1">
      <alignment vertical="center"/>
    </xf>
    <xf numFmtId="0" fontId="9" fillId="0" borderId="45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14" fillId="0" borderId="52" xfId="0" applyFont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vertical="center"/>
    </xf>
    <xf numFmtId="0" fontId="13" fillId="0" borderId="1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0" borderId="48" xfId="0" applyFont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3" borderId="48" xfId="0" applyFont="1" applyFill="1" applyBorder="1" applyAlignment="1">
      <alignment horizontal="left" vertical="center" wrapText="1"/>
    </xf>
    <xf numFmtId="0" fontId="9" fillId="3" borderId="48" xfId="0" applyFont="1" applyFill="1" applyBorder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32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3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2" borderId="30" xfId="0" applyFont="1" applyFill="1" applyBorder="1" applyAlignment="1">
      <alignment vertical="center"/>
    </xf>
    <xf numFmtId="0" fontId="10" fillId="2" borderId="30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2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textRotation="90" wrapText="1"/>
    </xf>
    <xf numFmtId="0" fontId="9" fillId="0" borderId="3" xfId="0" applyFont="1" applyBorder="1" applyAlignment="1">
      <alignment horizontal="center" textRotation="90" wrapText="1"/>
    </xf>
    <xf numFmtId="0" fontId="9" fillId="0" borderId="25" xfId="0" applyFont="1" applyBorder="1" applyAlignment="1">
      <alignment horizontal="center" textRotation="90" wrapText="1"/>
    </xf>
    <xf numFmtId="0" fontId="6" fillId="0" borderId="33" xfId="0" applyFont="1" applyBorder="1" applyAlignment="1">
      <alignment horizontal="center" vertical="center" textRotation="90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34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16" fillId="0" borderId="11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textRotation="90" wrapText="1"/>
    </xf>
    <xf numFmtId="0" fontId="9" fillId="0" borderId="17" xfId="0" applyFont="1" applyBorder="1" applyAlignment="1">
      <alignment horizontal="center" textRotation="90" wrapText="1"/>
    </xf>
    <xf numFmtId="0" fontId="9" fillId="0" borderId="35" xfId="0" applyFont="1" applyBorder="1" applyAlignment="1">
      <alignment horizontal="center" textRotation="90" wrapText="1"/>
    </xf>
    <xf numFmtId="0" fontId="10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10" fillId="2" borderId="26" xfId="0" applyFont="1" applyFill="1" applyBorder="1" applyAlignment="1">
      <alignment horizontal="center" wrapText="1"/>
    </xf>
    <xf numFmtId="0" fontId="14" fillId="2" borderId="27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3" fillId="0" borderId="4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5" fillId="0" borderId="5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571500</xdr:colOff>
      <xdr:row>9</xdr:row>
      <xdr:rowOff>266700</xdr:rowOff>
    </xdr:from>
    <xdr:ext cx="184731" cy="264560"/>
    <xdr:sp macro="" textlink="">
      <xdr:nvSpPr>
        <xdr:cNvPr id="2" name="TextBox 1"/>
        <xdr:cNvSpPr txBox="1"/>
      </xdr:nvSpPr>
      <xdr:spPr>
        <a:xfrm>
          <a:off x="10201275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53"/>
  <sheetViews>
    <sheetView workbookViewId="0">
      <selection activeCell="S18" sqref="S18"/>
    </sheetView>
  </sheetViews>
  <sheetFormatPr defaultRowHeight="15"/>
  <cols>
    <col min="1" max="1" width="10.7109375" customWidth="1"/>
    <col min="2" max="2" width="30.7109375" customWidth="1"/>
    <col min="3" max="3" width="3.7109375" customWidth="1"/>
    <col min="4" max="8" width="5.7109375" customWidth="1"/>
    <col min="9" max="24" width="3.28515625" customWidth="1"/>
    <col min="25" max="25" width="9.140625" customWidth="1"/>
  </cols>
  <sheetData>
    <row r="1" spans="1:25" ht="18.75">
      <c r="A1" s="1"/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04" t="s">
        <v>2</v>
      </c>
      <c r="P2" s="204"/>
      <c r="Q2" s="204"/>
      <c r="R2" s="204"/>
      <c r="S2" s="204"/>
      <c r="T2" s="204"/>
      <c r="U2" s="204"/>
      <c r="V2" s="204"/>
      <c r="W2" s="204"/>
      <c r="X2" s="204"/>
      <c r="Y2" s="204"/>
    </row>
    <row r="3" spans="1:25" ht="15.75">
      <c r="A3" s="210" t="s">
        <v>0</v>
      </c>
      <c r="B3" s="210"/>
      <c r="C3" s="205" t="s">
        <v>6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>
      <c r="A4" s="1"/>
      <c r="B4" s="1"/>
      <c r="C4" s="209" t="s">
        <v>4</v>
      </c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4" t="s">
        <v>24</v>
      </c>
      <c r="Q4" s="204"/>
      <c r="R4" s="204"/>
      <c r="S4" s="204"/>
      <c r="T4" s="204"/>
      <c r="U4" s="204"/>
      <c r="V4" s="204"/>
      <c r="W4" s="204"/>
      <c r="X4" s="204"/>
      <c r="Y4" s="204"/>
    </row>
    <row r="5" spans="1:25" ht="15.75">
      <c r="A5" s="205" t="s">
        <v>3</v>
      </c>
      <c r="B5" s="20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04" t="s">
        <v>25</v>
      </c>
      <c r="Q5" s="204"/>
      <c r="R5" s="204"/>
      <c r="S5" s="204"/>
      <c r="T5" s="204"/>
      <c r="U5" s="204"/>
      <c r="V5" s="204"/>
      <c r="W5" s="204"/>
      <c r="X5" s="204"/>
      <c r="Y5" s="204"/>
    </row>
    <row r="6" spans="1:25" ht="12" customHeight="1">
      <c r="A6" s="207" t="s">
        <v>26</v>
      </c>
      <c r="B6" s="20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>
      <c r="A8" s="205" t="s">
        <v>5</v>
      </c>
      <c r="B8" s="20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9.75" customHeight="1"/>
    <row r="10" spans="1:25">
      <c r="A10" s="211" t="s">
        <v>7</v>
      </c>
      <c r="B10" s="211" t="s">
        <v>8</v>
      </c>
      <c r="C10" s="214" t="s">
        <v>9</v>
      </c>
      <c r="D10" s="217" t="s">
        <v>10</v>
      </c>
      <c r="E10" s="218"/>
      <c r="F10" s="218"/>
      <c r="G10" s="218"/>
      <c r="H10" s="219"/>
      <c r="I10" s="198" t="s">
        <v>11</v>
      </c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199"/>
      <c r="Y10" s="200" t="s">
        <v>12</v>
      </c>
    </row>
    <row r="11" spans="1:25">
      <c r="A11" s="212"/>
      <c r="B11" s="212"/>
      <c r="C11" s="215"/>
      <c r="D11" s="220"/>
      <c r="E11" s="221"/>
      <c r="F11" s="221"/>
      <c r="G11" s="221"/>
      <c r="H11" s="222"/>
      <c r="I11" s="198">
        <v>1</v>
      </c>
      <c r="J11" s="199"/>
      <c r="K11" s="198">
        <v>2</v>
      </c>
      <c r="L11" s="199"/>
      <c r="M11" s="198">
        <v>3</v>
      </c>
      <c r="N11" s="199"/>
      <c r="O11" s="198">
        <v>4</v>
      </c>
      <c r="P11" s="199"/>
      <c r="Q11" s="198">
        <v>5</v>
      </c>
      <c r="R11" s="199"/>
      <c r="S11" s="198">
        <v>6</v>
      </c>
      <c r="T11" s="199"/>
      <c r="U11" s="198">
        <v>7</v>
      </c>
      <c r="V11" s="199"/>
      <c r="W11" s="198">
        <v>8</v>
      </c>
      <c r="X11" s="199"/>
      <c r="Y11" s="201"/>
    </row>
    <row r="12" spans="1:25" ht="47.25" customHeight="1">
      <c r="A12" s="213"/>
      <c r="B12" s="213"/>
      <c r="C12" s="216"/>
      <c r="D12" s="4" t="s">
        <v>13</v>
      </c>
      <c r="E12" s="4" t="s">
        <v>31</v>
      </c>
      <c r="F12" s="4" t="s">
        <v>32</v>
      </c>
      <c r="G12" s="4" t="s">
        <v>14</v>
      </c>
      <c r="H12" s="4" t="s">
        <v>33</v>
      </c>
      <c r="I12" s="5" t="s">
        <v>15</v>
      </c>
      <c r="J12" s="5" t="s">
        <v>16</v>
      </c>
      <c r="K12" s="5" t="s">
        <v>15</v>
      </c>
      <c r="L12" s="5" t="s">
        <v>16</v>
      </c>
      <c r="M12" s="5" t="s">
        <v>15</v>
      </c>
      <c r="N12" s="5" t="s">
        <v>16</v>
      </c>
      <c r="O12" s="5" t="s">
        <v>15</v>
      </c>
      <c r="P12" s="5" t="s">
        <v>16</v>
      </c>
      <c r="Q12" s="5" t="s">
        <v>15</v>
      </c>
      <c r="R12" s="5" t="s">
        <v>16</v>
      </c>
      <c r="S12" s="5" t="s">
        <v>15</v>
      </c>
      <c r="T12" s="5" t="s">
        <v>16</v>
      </c>
      <c r="U12" s="5" t="s">
        <v>15</v>
      </c>
      <c r="V12" s="5" t="s">
        <v>16</v>
      </c>
      <c r="W12" s="5" t="s">
        <v>15</v>
      </c>
      <c r="X12" s="5" t="s">
        <v>16</v>
      </c>
      <c r="Y12" s="202"/>
    </row>
    <row r="13" spans="1:25" ht="30" customHeight="1">
      <c r="A13" s="193" t="s">
        <v>17</v>
      </c>
      <c r="B13" s="19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>
      <c r="A14" s="195" t="s">
        <v>18</v>
      </c>
      <c r="B14" s="19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B20" t="s">
        <v>29</v>
      </c>
    </row>
    <row r="21" spans="1:2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8">
      <c r="A30" s="195" t="s">
        <v>19</v>
      </c>
      <c r="B30" s="19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8">
      <c r="A31" s="7"/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30" customHeight="1">
      <c r="A36" s="193" t="s">
        <v>20</v>
      </c>
      <c r="B36" s="19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>
      <c r="A37" s="195" t="s">
        <v>18</v>
      </c>
      <c r="B37" s="19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>
      <c r="A44" s="195" t="s">
        <v>19</v>
      </c>
      <c r="B44" s="19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30" customHeight="1">
      <c r="A50" s="193" t="s">
        <v>21</v>
      </c>
      <c r="B50" s="197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30" customHeight="1">
      <c r="A71" s="193" t="s">
        <v>22</v>
      </c>
      <c r="B71" s="19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30" customHeight="1">
      <c r="A97" s="193" t="s">
        <v>23</v>
      </c>
      <c r="B97" s="194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>
      <c r="A106" s="195" t="s">
        <v>27</v>
      </c>
      <c r="B106" s="19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8" spans="1:25">
      <c r="A108" s="8"/>
      <c r="B108" s="8"/>
      <c r="C108" s="8"/>
      <c r="D108" s="8"/>
      <c r="E108" s="8"/>
      <c r="F108" s="8"/>
      <c r="G108" s="206" t="s">
        <v>28</v>
      </c>
      <c r="H108" s="206"/>
      <c r="I108" s="206"/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6"/>
      <c r="X108" s="206"/>
      <c r="Y108" s="206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2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</sheetData>
  <mergeCells count="34">
    <mergeCell ref="O2:Y2"/>
    <mergeCell ref="P4:Y4"/>
    <mergeCell ref="P5:Y5"/>
    <mergeCell ref="A5:B5"/>
    <mergeCell ref="G108:Y108"/>
    <mergeCell ref="A6:B6"/>
    <mergeCell ref="A8:B8"/>
    <mergeCell ref="C3:O3"/>
    <mergeCell ref="C4:O4"/>
    <mergeCell ref="A3:B3"/>
    <mergeCell ref="A14:B14"/>
    <mergeCell ref="A10:A12"/>
    <mergeCell ref="B10:B12"/>
    <mergeCell ref="C10:C12"/>
    <mergeCell ref="D10:H11"/>
    <mergeCell ref="S11:T11"/>
    <mergeCell ref="U11:V11"/>
    <mergeCell ref="W11:X11"/>
    <mergeCell ref="Y10:Y12"/>
    <mergeCell ref="A13:B13"/>
    <mergeCell ref="I10:X10"/>
    <mergeCell ref="I11:J11"/>
    <mergeCell ref="K11:L11"/>
    <mergeCell ref="M11:N11"/>
    <mergeCell ref="O11:P11"/>
    <mergeCell ref="Q11:R11"/>
    <mergeCell ref="A97:B97"/>
    <mergeCell ref="A106:B106"/>
    <mergeCell ref="A30:B30"/>
    <mergeCell ref="A36:B36"/>
    <mergeCell ref="A37:B37"/>
    <mergeCell ref="A44:B44"/>
    <mergeCell ref="A50:B50"/>
    <mergeCell ref="A71:B71"/>
  </mergeCells>
  <printOptions horizontalCentered="1"/>
  <pageMargins left="0.78740157480314965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06"/>
  <sheetViews>
    <sheetView workbookViewId="0">
      <selection activeCell="AD9" sqref="AD9"/>
    </sheetView>
  </sheetViews>
  <sheetFormatPr defaultRowHeight="15"/>
  <cols>
    <col min="1" max="1" width="8" customWidth="1"/>
    <col min="2" max="2" width="41.140625" customWidth="1"/>
    <col min="3" max="8" width="4.28515625" customWidth="1"/>
    <col min="9" max="28" width="2.7109375" customWidth="1"/>
    <col min="29" max="29" width="8.7109375" customWidth="1"/>
  </cols>
  <sheetData>
    <row r="1" spans="1:30" ht="17.25" customHeight="1">
      <c r="A1" s="11"/>
      <c r="B1" s="252" t="s">
        <v>35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15"/>
    </row>
    <row r="2" spans="1:30" ht="16.5" customHeight="1">
      <c r="A2" s="242" t="s">
        <v>0</v>
      </c>
      <c r="B2" s="242"/>
      <c r="C2" s="11"/>
      <c r="D2" s="11"/>
      <c r="E2" s="11"/>
      <c r="F2" s="11"/>
      <c r="G2" s="11"/>
      <c r="H2" s="11"/>
      <c r="I2" s="11"/>
      <c r="J2" s="11"/>
      <c r="K2" s="11"/>
      <c r="L2" s="11"/>
      <c r="M2" s="22" t="s">
        <v>34</v>
      </c>
      <c r="N2" s="22"/>
      <c r="O2" s="22"/>
      <c r="P2" s="22"/>
      <c r="Q2" s="22"/>
      <c r="R2" s="22"/>
      <c r="S2" s="223" t="s">
        <v>2</v>
      </c>
      <c r="T2" s="223"/>
      <c r="U2" s="223"/>
      <c r="V2" s="223"/>
      <c r="W2" s="223"/>
      <c r="X2" s="223"/>
      <c r="Y2" s="223"/>
      <c r="Z2" s="223"/>
      <c r="AA2" s="223"/>
      <c r="AB2" s="223"/>
      <c r="AC2" s="223"/>
    </row>
    <row r="3" spans="1:30" ht="16.5" customHeight="1">
      <c r="C3" s="240" t="s">
        <v>38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11"/>
      <c r="R3" s="11"/>
      <c r="S3" s="23"/>
      <c r="T3" s="23"/>
      <c r="U3" s="23"/>
      <c r="V3" s="23"/>
      <c r="W3" s="23"/>
      <c r="X3" s="23"/>
      <c r="Y3" s="23"/>
      <c r="Z3" s="24"/>
      <c r="AA3" s="24"/>
      <c r="AB3" s="24"/>
      <c r="AC3" s="24"/>
    </row>
    <row r="4" spans="1:30" ht="15" customHeight="1">
      <c r="A4" s="240" t="s">
        <v>3</v>
      </c>
      <c r="B4" s="240"/>
      <c r="C4" s="243" t="s">
        <v>36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2"/>
      <c r="O4" s="22"/>
      <c r="P4" s="22"/>
      <c r="Q4" s="22"/>
      <c r="S4" s="223" t="s">
        <v>41</v>
      </c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"/>
    </row>
    <row r="5" spans="1:30" ht="15" customHeight="1">
      <c r="A5" s="253" t="s">
        <v>26</v>
      </c>
      <c r="B5" s="25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2" t="s">
        <v>39</v>
      </c>
      <c r="O5" s="22"/>
      <c r="P5" s="22"/>
      <c r="Q5" s="22"/>
      <c r="R5" s="22"/>
      <c r="S5" s="223" t="s">
        <v>84</v>
      </c>
      <c r="T5" s="223"/>
      <c r="U5" s="223"/>
      <c r="V5" s="223"/>
      <c r="W5" s="223"/>
      <c r="X5" s="223"/>
      <c r="Y5" s="223"/>
      <c r="Z5" s="223"/>
      <c r="AA5" s="223"/>
      <c r="AB5" s="223"/>
      <c r="AC5" s="223"/>
    </row>
    <row r="6" spans="1:30" ht="12.75" customHeight="1">
      <c r="A6" s="240" t="s">
        <v>5</v>
      </c>
      <c r="B6" s="24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223" t="s">
        <v>40</v>
      </c>
      <c r="T6" s="223"/>
      <c r="U6" s="223"/>
      <c r="V6" s="223"/>
      <c r="W6" s="223"/>
      <c r="X6" s="223"/>
      <c r="Y6" s="223"/>
      <c r="Z6" s="223"/>
      <c r="AA6" s="223"/>
      <c r="AB6" s="223"/>
      <c r="AC6" s="223"/>
    </row>
    <row r="7" spans="1:30" ht="4.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30" ht="12.75" customHeight="1">
      <c r="A8" s="237" t="s">
        <v>7</v>
      </c>
      <c r="B8" s="237" t="s">
        <v>30</v>
      </c>
      <c r="C8" s="200" t="s">
        <v>82</v>
      </c>
      <c r="D8" s="246" t="s">
        <v>10</v>
      </c>
      <c r="E8" s="247"/>
      <c r="F8" s="247"/>
      <c r="G8" s="247"/>
      <c r="H8" s="248"/>
      <c r="I8" s="225" t="s">
        <v>11</v>
      </c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7"/>
      <c r="AC8" s="200" t="s">
        <v>83</v>
      </c>
    </row>
    <row r="9" spans="1:30" ht="16.5" customHeight="1">
      <c r="A9" s="238"/>
      <c r="B9" s="238"/>
      <c r="C9" s="244"/>
      <c r="D9" s="249"/>
      <c r="E9" s="250"/>
      <c r="F9" s="250"/>
      <c r="G9" s="250"/>
      <c r="H9" s="251"/>
      <c r="I9" s="229">
        <v>1</v>
      </c>
      <c r="J9" s="230"/>
      <c r="K9" s="229">
        <v>2</v>
      </c>
      <c r="L9" s="230"/>
      <c r="M9" s="229">
        <v>3</v>
      </c>
      <c r="N9" s="230"/>
      <c r="O9" s="229">
        <v>4</v>
      </c>
      <c r="P9" s="230"/>
      <c r="Q9" s="229">
        <v>5</v>
      </c>
      <c r="R9" s="230"/>
      <c r="S9" s="229">
        <v>6</v>
      </c>
      <c r="T9" s="230"/>
      <c r="U9" s="229">
        <v>7</v>
      </c>
      <c r="V9" s="230"/>
      <c r="W9" s="229">
        <v>8</v>
      </c>
      <c r="X9" s="230"/>
      <c r="Y9" s="224">
        <v>9</v>
      </c>
      <c r="Z9" s="224"/>
      <c r="AA9" s="228">
        <v>10</v>
      </c>
      <c r="AB9" s="228"/>
      <c r="AC9" s="201"/>
    </row>
    <row r="10" spans="1:30" ht="28.5" customHeight="1">
      <c r="A10" s="239"/>
      <c r="B10" s="239"/>
      <c r="C10" s="245"/>
      <c r="D10" s="13" t="s">
        <v>13</v>
      </c>
      <c r="E10" s="13" t="s">
        <v>31</v>
      </c>
      <c r="F10" s="13" t="s">
        <v>32</v>
      </c>
      <c r="G10" s="13" t="s">
        <v>14</v>
      </c>
      <c r="H10" s="13" t="s">
        <v>33</v>
      </c>
      <c r="I10" s="14" t="s">
        <v>15</v>
      </c>
      <c r="J10" s="14" t="s">
        <v>16</v>
      </c>
      <c r="K10" s="14" t="s">
        <v>15</v>
      </c>
      <c r="L10" s="14" t="s">
        <v>16</v>
      </c>
      <c r="M10" s="14" t="s">
        <v>15</v>
      </c>
      <c r="N10" s="14" t="s">
        <v>16</v>
      </c>
      <c r="O10" s="14" t="s">
        <v>15</v>
      </c>
      <c r="P10" s="14" t="s">
        <v>16</v>
      </c>
      <c r="Q10" s="14" t="s">
        <v>15</v>
      </c>
      <c r="R10" s="14" t="s">
        <v>16</v>
      </c>
      <c r="S10" s="14" t="s">
        <v>15</v>
      </c>
      <c r="T10" s="14" t="s">
        <v>16</v>
      </c>
      <c r="U10" s="14" t="s">
        <v>15</v>
      </c>
      <c r="V10" s="14" t="s">
        <v>16</v>
      </c>
      <c r="W10" s="14" t="s">
        <v>15</v>
      </c>
      <c r="X10" s="14" t="s">
        <v>16</v>
      </c>
      <c r="Y10" s="14" t="s">
        <v>15</v>
      </c>
      <c r="Z10" s="14" t="s">
        <v>16</v>
      </c>
      <c r="AA10" s="14" t="s">
        <v>15</v>
      </c>
      <c r="AB10" s="14" t="s">
        <v>16</v>
      </c>
      <c r="AC10" s="202"/>
    </row>
    <row r="11" spans="1:30" ht="29.25" customHeight="1">
      <c r="A11" s="231" t="s">
        <v>17</v>
      </c>
      <c r="B11" s="23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7"/>
      <c r="AB11" s="17"/>
      <c r="AC11" s="17"/>
    </row>
    <row r="12" spans="1:30" ht="12" customHeight="1">
      <c r="A12" s="233" t="s">
        <v>18</v>
      </c>
      <c r="B12" s="23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  <c r="AA12" s="17"/>
      <c r="AB12" s="17"/>
      <c r="AC12" s="17"/>
    </row>
    <row r="13" spans="1:30" ht="12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9"/>
      <c r="AA13" s="19"/>
      <c r="AB13" s="19"/>
      <c r="AC13" s="19"/>
    </row>
    <row r="14" spans="1:30" ht="12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</row>
    <row r="15" spans="1:30" ht="12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</row>
    <row r="16" spans="1:30" ht="12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9"/>
      <c r="AA16" s="19"/>
      <c r="AB16" s="19"/>
      <c r="AC16" s="19"/>
    </row>
    <row r="17" spans="1:29" ht="12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9"/>
      <c r="AA17" s="19"/>
      <c r="AB17" s="19"/>
      <c r="AC17" s="19"/>
    </row>
    <row r="18" spans="1:29" ht="12" customHeight="1">
      <c r="A18" s="233" t="s">
        <v>19</v>
      </c>
      <c r="B18" s="23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  <c r="AA18" s="17"/>
      <c r="AB18" s="17"/>
      <c r="AC18" s="17"/>
    </row>
    <row r="19" spans="1:29" ht="12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9"/>
      <c r="AA19" s="19"/>
      <c r="AB19" s="19"/>
      <c r="AC19" s="19"/>
    </row>
    <row r="20" spans="1:29" ht="12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9"/>
      <c r="AA20" s="19"/>
      <c r="AB20" s="19"/>
      <c r="AC20" s="19"/>
    </row>
    <row r="21" spans="1:29" ht="12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9"/>
      <c r="AA21" s="19"/>
      <c r="AB21" s="19"/>
      <c r="AC21" s="19"/>
    </row>
    <row r="22" spans="1:29" ht="12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9"/>
      <c r="AA22" s="19"/>
      <c r="AB22" s="19"/>
      <c r="AC22" s="19"/>
    </row>
    <row r="23" spans="1:29" ht="12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9"/>
      <c r="AA23" s="19"/>
      <c r="AB23" s="19"/>
      <c r="AC23" s="19"/>
    </row>
    <row r="24" spans="1:29" ht="28.5" customHeight="1">
      <c r="A24" s="231" t="s">
        <v>20</v>
      </c>
      <c r="B24" s="23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/>
      <c r="AA24" s="17"/>
      <c r="AB24" s="17"/>
      <c r="AC24" s="17"/>
    </row>
    <row r="25" spans="1:29" ht="12" customHeight="1">
      <c r="A25" s="233" t="s">
        <v>18</v>
      </c>
      <c r="B25" s="234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  <c r="AA25" s="17"/>
      <c r="AB25" s="17"/>
      <c r="AC25" s="17"/>
    </row>
    <row r="26" spans="1:29" ht="12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9"/>
      <c r="AA26" s="19"/>
      <c r="AB26" s="19"/>
      <c r="AC26" s="19"/>
    </row>
    <row r="27" spans="1:29" ht="12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9"/>
      <c r="AA27" s="19"/>
      <c r="AB27" s="19"/>
      <c r="AC27" s="19"/>
    </row>
    <row r="28" spans="1:29" ht="12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9"/>
      <c r="AA28" s="19"/>
      <c r="AB28" s="19"/>
      <c r="AC28" s="19"/>
    </row>
    <row r="29" spans="1:29" ht="12" customHeight="1">
      <c r="A29" s="233" t="s">
        <v>19</v>
      </c>
      <c r="B29" s="234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  <c r="AA29" s="17"/>
      <c r="AB29" s="17"/>
      <c r="AC29" s="17"/>
    </row>
    <row r="30" spans="1:29" ht="12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9"/>
      <c r="AA30" s="19"/>
      <c r="AB30" s="19"/>
      <c r="AC30" s="19"/>
    </row>
    <row r="31" spans="1:29" ht="12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9"/>
      <c r="AA31" s="19"/>
      <c r="AB31" s="19"/>
      <c r="AC31" s="19"/>
    </row>
    <row r="32" spans="1:29" ht="12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9"/>
      <c r="AA32" s="19"/>
      <c r="AB32" s="19"/>
      <c r="AC32" s="19"/>
    </row>
    <row r="33" spans="1:29" ht="12" customHeight="1">
      <c r="A33" s="231" t="s">
        <v>21</v>
      </c>
      <c r="B33" s="23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7"/>
      <c r="AA33" s="17"/>
      <c r="AB33" s="17"/>
      <c r="AC33" s="17"/>
    </row>
    <row r="34" spans="1:29" ht="12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9"/>
      <c r="AA34" s="19"/>
      <c r="AB34" s="19"/>
      <c r="AC34" s="19"/>
    </row>
    <row r="35" spans="1:29" ht="12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9"/>
      <c r="AA35" s="19"/>
      <c r="AB35" s="19"/>
      <c r="AC35" s="19"/>
    </row>
    <row r="36" spans="1:29" ht="12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9"/>
      <c r="AA36" s="19"/>
      <c r="AB36" s="19"/>
      <c r="AC36" s="19"/>
    </row>
    <row r="37" spans="1:29" ht="18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9"/>
      <c r="AA37" s="19"/>
      <c r="AB37" s="19"/>
      <c r="AC37" s="19"/>
    </row>
    <row r="38" spans="1:29" ht="12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9"/>
      <c r="AA38" s="19"/>
      <c r="AB38" s="19"/>
      <c r="AC38" s="19"/>
    </row>
    <row r="39" spans="1:29" ht="12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9"/>
      <c r="AA39" s="19"/>
      <c r="AB39" s="19"/>
      <c r="AC39" s="19"/>
    </row>
    <row r="40" spans="1:29" ht="12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9"/>
      <c r="AA40" s="19"/>
      <c r="AB40" s="19"/>
      <c r="AC40" s="19"/>
    </row>
    <row r="41" spans="1:29" ht="12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9"/>
      <c r="AA41" s="19"/>
      <c r="AB41" s="19"/>
      <c r="AC41" s="19"/>
    </row>
    <row r="42" spans="1:29" ht="12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9"/>
      <c r="AA42" s="19"/>
      <c r="AB42" s="19"/>
      <c r="AC42" s="19"/>
    </row>
    <row r="43" spans="1:29" ht="12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9"/>
      <c r="AA43" s="19"/>
      <c r="AB43" s="19"/>
      <c r="AC43" s="19"/>
    </row>
    <row r="44" spans="1:29" ht="12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9"/>
      <c r="AA44" s="19"/>
      <c r="AB44" s="19"/>
      <c r="AC44" s="19"/>
    </row>
    <row r="45" spans="1:29" ht="12" customHeight="1">
      <c r="A45" s="18"/>
      <c r="B45" s="18" t="s">
        <v>37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9"/>
      <c r="AA45" s="19"/>
      <c r="AB45" s="19"/>
      <c r="AC45" s="19"/>
    </row>
    <row r="46" spans="1:29" ht="12" customHeight="1">
      <c r="A46" s="231" t="s">
        <v>22</v>
      </c>
      <c r="B46" s="23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/>
      <c r="AA46" s="17"/>
      <c r="AB46" s="17"/>
      <c r="AC46" s="17"/>
    </row>
    <row r="47" spans="1:29" ht="12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9"/>
      <c r="AA47" s="19"/>
      <c r="AB47" s="19"/>
      <c r="AC47" s="19"/>
    </row>
    <row r="48" spans="1:29" ht="12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9"/>
      <c r="AA48" s="19"/>
      <c r="AB48" s="19"/>
      <c r="AC48" s="19"/>
    </row>
    <row r="49" spans="1:29" ht="12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9"/>
      <c r="AA49" s="19"/>
      <c r="AB49" s="19"/>
      <c r="AC49" s="19"/>
    </row>
    <row r="50" spans="1:29" ht="12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9"/>
      <c r="AA50" s="19"/>
      <c r="AB50" s="19"/>
      <c r="AC50" s="19"/>
    </row>
    <row r="51" spans="1:29" ht="12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9"/>
      <c r="AA51" s="19"/>
      <c r="AB51" s="19"/>
      <c r="AC51" s="19"/>
    </row>
    <row r="52" spans="1:29" ht="12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9"/>
      <c r="AA52" s="19"/>
      <c r="AB52" s="19"/>
      <c r="AC52" s="19"/>
    </row>
    <row r="53" spans="1:29" ht="12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9"/>
      <c r="AA53" s="19"/>
      <c r="AB53" s="19"/>
      <c r="AC53" s="19"/>
    </row>
    <row r="54" spans="1:29" ht="12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9"/>
      <c r="AA54" s="19"/>
      <c r="AB54" s="19"/>
      <c r="AC54" s="19"/>
    </row>
    <row r="55" spans="1:29" ht="12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9"/>
      <c r="AA55" s="19"/>
      <c r="AB55" s="19"/>
      <c r="AC55" s="19"/>
    </row>
    <row r="56" spans="1:29" ht="12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9"/>
      <c r="AA56" s="19"/>
      <c r="AB56" s="19"/>
      <c r="AC56" s="19"/>
    </row>
    <row r="57" spans="1:29" ht="12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9"/>
      <c r="AA57" s="19"/>
      <c r="AB57" s="19"/>
      <c r="AC57" s="19"/>
    </row>
    <row r="58" spans="1:29" ht="12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9"/>
      <c r="AA58" s="19"/>
      <c r="AB58" s="19"/>
      <c r="AC58" s="19"/>
    </row>
    <row r="59" spans="1:29" ht="12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9"/>
      <c r="AA59" s="19"/>
      <c r="AB59" s="19"/>
      <c r="AC59" s="19"/>
    </row>
    <row r="60" spans="1:29" ht="12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9"/>
      <c r="AA60" s="19"/>
      <c r="AB60" s="19"/>
      <c r="AC60" s="19"/>
    </row>
    <row r="61" spans="1:29" ht="12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9"/>
      <c r="AA61" s="19"/>
      <c r="AB61" s="19"/>
      <c r="AC61" s="19"/>
    </row>
    <row r="62" spans="1:29" ht="12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9"/>
      <c r="AA62" s="19"/>
      <c r="AB62" s="19"/>
      <c r="AC62" s="19"/>
    </row>
    <row r="63" spans="1:29" ht="12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9"/>
      <c r="AA63" s="19"/>
      <c r="AB63" s="19"/>
      <c r="AC63" s="19"/>
    </row>
    <row r="64" spans="1:29" ht="12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9"/>
      <c r="AA64" s="19"/>
      <c r="AB64" s="19"/>
      <c r="AC64" s="19"/>
    </row>
    <row r="65" spans="1:29" ht="12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9"/>
      <c r="AA65" s="19"/>
      <c r="AB65" s="19"/>
      <c r="AC65" s="19"/>
    </row>
    <row r="66" spans="1:29" ht="12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9"/>
      <c r="AA66" s="19"/>
      <c r="AB66" s="19"/>
      <c r="AC66" s="19"/>
    </row>
    <row r="67" spans="1:29" ht="12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9"/>
      <c r="AA67" s="19"/>
      <c r="AB67" s="19"/>
      <c r="AC67" s="19"/>
    </row>
    <row r="68" spans="1:29" ht="12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9"/>
      <c r="AA68" s="19"/>
      <c r="AB68" s="19"/>
      <c r="AC68" s="19"/>
    </row>
    <row r="69" spans="1:29" ht="12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9"/>
      <c r="AA69" s="19"/>
      <c r="AB69" s="19"/>
      <c r="AC69" s="19"/>
    </row>
    <row r="70" spans="1:29" ht="12" customHeight="1">
      <c r="A70" s="231" t="s">
        <v>23</v>
      </c>
      <c r="B70" s="232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/>
      <c r="AA70" s="17"/>
      <c r="AB70" s="17"/>
      <c r="AC70" s="17"/>
    </row>
    <row r="71" spans="1:29" ht="12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9"/>
      <c r="AA71" s="19"/>
      <c r="AB71" s="19"/>
      <c r="AC71" s="19"/>
    </row>
    <row r="72" spans="1:29" ht="12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9"/>
      <c r="AA72" s="19"/>
      <c r="AB72" s="19"/>
      <c r="AC72" s="19"/>
    </row>
    <row r="73" spans="1:29" ht="12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9"/>
      <c r="AA73" s="19"/>
      <c r="AB73" s="19"/>
      <c r="AC73" s="19"/>
    </row>
    <row r="74" spans="1:29" ht="12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9"/>
      <c r="AA74" s="19"/>
      <c r="AB74" s="19"/>
      <c r="AC74" s="19"/>
    </row>
    <row r="75" spans="1:29" ht="12" customHeight="1">
      <c r="A75" s="233" t="s">
        <v>27</v>
      </c>
      <c r="B75" s="234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7"/>
      <c r="AA75" s="17"/>
      <c r="AB75" s="17"/>
      <c r="AC75" s="17"/>
    </row>
    <row r="76" spans="1:29" ht="12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1"/>
      <c r="Y76" s="21"/>
      <c r="Z76" s="20"/>
      <c r="AA76" s="20"/>
      <c r="AB76" s="20"/>
      <c r="AC76" s="20"/>
    </row>
    <row r="77" spans="1:29" ht="12" customHeight="1">
      <c r="A77" s="21"/>
      <c r="B77" s="21"/>
      <c r="C77" s="21"/>
      <c r="D77" s="21"/>
      <c r="E77" s="21"/>
      <c r="F77" s="21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  <c r="X77" s="21"/>
      <c r="Y77" s="21"/>
      <c r="Z77" s="20"/>
      <c r="AA77" s="20"/>
      <c r="AB77" s="20"/>
      <c r="AC77" s="20"/>
    </row>
    <row r="78" spans="1:29" ht="12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9" ht="12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9" ht="12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2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2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2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2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2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2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2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2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2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2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2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</sheetData>
  <mergeCells count="38">
    <mergeCell ref="S2:AC2"/>
    <mergeCell ref="S5:AC5"/>
    <mergeCell ref="S4:AC4"/>
    <mergeCell ref="B1:AB1"/>
    <mergeCell ref="A5:B5"/>
    <mergeCell ref="A6:B6"/>
    <mergeCell ref="A2:B2"/>
    <mergeCell ref="C4:M4"/>
    <mergeCell ref="A4:B4"/>
    <mergeCell ref="A46:B46"/>
    <mergeCell ref="C3:P3"/>
    <mergeCell ref="B8:B10"/>
    <mergeCell ref="C8:C10"/>
    <mergeCell ref="D8:H9"/>
    <mergeCell ref="A70:B70"/>
    <mergeCell ref="A75:B75"/>
    <mergeCell ref="G77:W77"/>
    <mergeCell ref="W9:X9"/>
    <mergeCell ref="A18:B18"/>
    <mergeCell ref="A24:B24"/>
    <mergeCell ref="A25:B25"/>
    <mergeCell ref="A29:B29"/>
    <mergeCell ref="O9:P9"/>
    <mergeCell ref="Q9:R9"/>
    <mergeCell ref="S9:T9"/>
    <mergeCell ref="U9:V9"/>
    <mergeCell ref="A11:B11"/>
    <mergeCell ref="A12:B12"/>
    <mergeCell ref="A33:B33"/>
    <mergeCell ref="A8:A10"/>
    <mergeCell ref="S6:AC6"/>
    <mergeCell ref="Y9:Z9"/>
    <mergeCell ref="AC8:AC10"/>
    <mergeCell ref="I8:AB8"/>
    <mergeCell ref="AA9:AB9"/>
    <mergeCell ref="I9:J9"/>
    <mergeCell ref="K9:L9"/>
    <mergeCell ref="M9:N9"/>
  </mergeCells>
  <printOptions horizontalCentered="1"/>
  <pageMargins left="0.59055118110236204" right="0" top="0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86"/>
  <sheetViews>
    <sheetView workbookViewId="0">
      <selection activeCell="F6" sqref="F6"/>
    </sheetView>
  </sheetViews>
  <sheetFormatPr defaultRowHeight="1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6" width="6.7109375" customWidth="1"/>
  </cols>
  <sheetData>
    <row r="1" spans="1:18" ht="18">
      <c r="A1" s="11"/>
      <c r="B1" s="268" t="s">
        <v>47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11"/>
    </row>
    <row r="2" spans="1:18" ht="18">
      <c r="A2" s="269" t="s">
        <v>48</v>
      </c>
      <c r="B2" s="269"/>
      <c r="C2" s="26"/>
      <c r="D2" s="26"/>
      <c r="E2" s="26"/>
      <c r="F2" s="26"/>
      <c r="G2" s="26"/>
      <c r="H2" s="26"/>
      <c r="I2" s="26"/>
      <c r="J2" s="270" t="s">
        <v>2</v>
      </c>
      <c r="K2" s="270"/>
      <c r="L2" s="270"/>
      <c r="M2" s="270"/>
      <c r="N2" s="270"/>
      <c r="O2" s="270"/>
      <c r="P2" s="270"/>
    </row>
    <row r="3" spans="1:18" ht="18">
      <c r="A3" s="26"/>
      <c r="B3" s="26"/>
      <c r="C3" s="269" t="s">
        <v>79</v>
      </c>
      <c r="D3" s="269"/>
      <c r="E3" s="269"/>
      <c r="F3" s="269"/>
      <c r="G3" s="269"/>
      <c r="H3" s="269"/>
      <c r="I3" s="26"/>
      <c r="J3" s="51"/>
      <c r="K3" s="51"/>
      <c r="L3" s="51"/>
      <c r="M3" s="51"/>
      <c r="N3" s="51"/>
      <c r="O3" s="51"/>
      <c r="P3" s="52"/>
    </row>
    <row r="4" spans="1:18" ht="18">
      <c r="A4" s="269" t="s">
        <v>42</v>
      </c>
      <c r="B4" s="269"/>
      <c r="C4" s="272" t="s">
        <v>81</v>
      </c>
      <c r="D4" s="273"/>
      <c r="E4" s="273"/>
      <c r="F4" s="273"/>
      <c r="G4" s="273"/>
      <c r="H4" s="273"/>
      <c r="I4" s="26"/>
      <c r="J4" s="270" t="s">
        <v>49</v>
      </c>
      <c r="K4" s="270"/>
      <c r="L4" s="270"/>
      <c r="M4" s="270"/>
      <c r="N4" s="270"/>
      <c r="O4" s="270"/>
      <c r="P4" s="270"/>
    </row>
    <row r="5" spans="1:18" ht="18">
      <c r="A5" s="26"/>
      <c r="B5" s="25" t="s">
        <v>46</v>
      </c>
      <c r="C5" s="273"/>
      <c r="D5" s="273"/>
      <c r="E5" s="273"/>
      <c r="F5" s="273"/>
      <c r="G5" s="273"/>
      <c r="H5" s="273"/>
      <c r="I5" s="26"/>
      <c r="J5" s="271"/>
      <c r="K5" s="271"/>
      <c r="L5" s="271"/>
      <c r="M5" s="271"/>
      <c r="N5" s="271"/>
      <c r="O5" s="271"/>
      <c r="P5" s="271"/>
    </row>
    <row r="6" spans="1:18" ht="18">
      <c r="A6" s="26"/>
      <c r="B6" s="26"/>
      <c r="C6" s="26"/>
      <c r="D6" s="26"/>
      <c r="E6" s="26"/>
      <c r="F6" s="26"/>
      <c r="G6" s="26"/>
      <c r="H6" s="26"/>
      <c r="I6" s="26"/>
      <c r="J6" s="270" t="s">
        <v>78</v>
      </c>
      <c r="K6" s="270"/>
      <c r="L6" s="270"/>
      <c r="M6" s="270"/>
      <c r="N6" s="270"/>
      <c r="O6" s="270"/>
      <c r="P6" s="270"/>
    </row>
    <row r="7" spans="1:18" ht="18">
      <c r="A7" s="269" t="s">
        <v>43</v>
      </c>
      <c r="B7" s="26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>
      <c r="A9" s="200" t="s">
        <v>7</v>
      </c>
      <c r="B9" s="275" t="s">
        <v>51</v>
      </c>
      <c r="C9" s="254" t="s">
        <v>52</v>
      </c>
      <c r="D9" s="278"/>
      <c r="E9" s="259" t="s">
        <v>9</v>
      </c>
      <c r="F9" s="254" t="s">
        <v>55</v>
      </c>
      <c r="G9" s="254"/>
      <c r="H9" s="254"/>
      <c r="I9" s="254"/>
      <c r="J9" s="254"/>
      <c r="K9" s="255"/>
      <c r="L9" s="266" t="s">
        <v>65</v>
      </c>
      <c r="M9" s="254"/>
      <c r="N9" s="254"/>
      <c r="O9" s="254"/>
      <c r="P9" s="267"/>
    </row>
    <row r="10" spans="1:18" ht="15" customHeight="1">
      <c r="A10" s="201"/>
      <c r="B10" s="276"/>
      <c r="C10" s="262" t="s">
        <v>53</v>
      </c>
      <c r="D10" s="290" t="s">
        <v>54</v>
      </c>
      <c r="E10" s="260"/>
      <c r="F10" s="262" t="s">
        <v>57</v>
      </c>
      <c r="G10" s="265" t="s">
        <v>56</v>
      </c>
      <c r="H10" s="254"/>
      <c r="I10" s="254"/>
      <c r="J10" s="254"/>
      <c r="K10" s="255"/>
      <c r="L10" s="254" t="s">
        <v>59</v>
      </c>
      <c r="M10" s="255"/>
      <c r="N10" s="254" t="s">
        <v>77</v>
      </c>
      <c r="O10" s="255"/>
      <c r="P10" s="68" t="s">
        <v>80</v>
      </c>
    </row>
    <row r="11" spans="1:18">
      <c r="A11" s="201"/>
      <c r="B11" s="276"/>
      <c r="C11" s="263"/>
      <c r="D11" s="291"/>
      <c r="E11" s="260"/>
      <c r="F11" s="263"/>
      <c r="G11" s="256" t="s">
        <v>58</v>
      </c>
      <c r="H11" s="256" t="s">
        <v>62</v>
      </c>
      <c r="I11" s="256" t="s">
        <v>61</v>
      </c>
      <c r="J11" s="256" t="s">
        <v>63</v>
      </c>
      <c r="K11" s="283" t="s">
        <v>64</v>
      </c>
      <c r="L11" s="28">
        <v>1</v>
      </c>
      <c r="M11" s="30">
        <v>2</v>
      </c>
      <c r="N11" s="28">
        <v>3</v>
      </c>
      <c r="O11" s="30">
        <v>4</v>
      </c>
      <c r="P11" s="58">
        <v>5</v>
      </c>
    </row>
    <row r="12" spans="1:18" ht="15" customHeight="1">
      <c r="A12" s="201"/>
      <c r="B12" s="276"/>
      <c r="C12" s="263"/>
      <c r="D12" s="291"/>
      <c r="E12" s="260"/>
      <c r="F12" s="263"/>
      <c r="G12" s="257"/>
      <c r="H12" s="257"/>
      <c r="I12" s="257"/>
      <c r="J12" s="257"/>
      <c r="K12" s="284"/>
      <c r="L12" s="266" t="s">
        <v>60</v>
      </c>
      <c r="M12" s="254"/>
      <c r="N12" s="254"/>
      <c r="O12" s="254"/>
      <c r="P12" s="267"/>
    </row>
    <row r="13" spans="1:18" ht="15.75" thickBot="1">
      <c r="A13" s="274"/>
      <c r="B13" s="277"/>
      <c r="C13" s="264"/>
      <c r="D13" s="292"/>
      <c r="E13" s="261"/>
      <c r="F13" s="264"/>
      <c r="G13" s="258"/>
      <c r="H13" s="258"/>
      <c r="I13" s="258"/>
      <c r="J13" s="258"/>
      <c r="K13" s="285"/>
      <c r="L13" s="55">
        <v>3</v>
      </c>
      <c r="M13" s="35">
        <v>3</v>
      </c>
      <c r="N13" s="34">
        <v>3</v>
      </c>
      <c r="O13" s="35">
        <v>3</v>
      </c>
      <c r="P13" s="60">
        <v>0</v>
      </c>
      <c r="R13" s="9"/>
    </row>
    <row r="14" spans="1:18" ht="10.5" customHeight="1" thickBot="1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63">
        <v>15</v>
      </c>
      <c r="P14" s="65">
        <v>16</v>
      </c>
      <c r="R14" s="9"/>
    </row>
    <row r="15" spans="1:18" ht="29.25" customHeight="1">
      <c r="A15" s="286" t="s">
        <v>70</v>
      </c>
      <c r="B15" s="287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8"/>
      <c r="P15" s="61"/>
    </row>
    <row r="16" spans="1:18">
      <c r="A16" s="66"/>
      <c r="B16" s="67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1"/>
      <c r="P16" s="59"/>
    </row>
    <row r="17" spans="1:19">
      <c r="A17" s="66"/>
      <c r="B17" s="67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1"/>
      <c r="P17" s="59"/>
    </row>
    <row r="18" spans="1:19">
      <c r="A18" s="66"/>
      <c r="B18" s="67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1"/>
      <c r="P18" s="59"/>
      <c r="S18" s="9"/>
    </row>
    <row r="19" spans="1:19">
      <c r="A19" s="66"/>
      <c r="B19" s="67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1"/>
      <c r="P19" s="59"/>
      <c r="S19" s="9"/>
    </row>
    <row r="20" spans="1:19">
      <c r="A20" s="66"/>
      <c r="B20" s="67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1"/>
      <c r="P20" s="59"/>
      <c r="S20" s="9"/>
    </row>
    <row r="21" spans="1:19">
      <c r="A21" s="66"/>
      <c r="B21" s="67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1"/>
      <c r="P21" s="59"/>
    </row>
    <row r="22" spans="1:19">
      <c r="A22" s="66"/>
      <c r="B22" s="67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1"/>
      <c r="P22" s="59"/>
    </row>
    <row r="23" spans="1:19">
      <c r="A23" s="66"/>
      <c r="B23" s="67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1"/>
      <c r="P23" s="59"/>
    </row>
    <row r="24" spans="1:19">
      <c r="A24" s="66"/>
      <c r="B24" s="67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1"/>
      <c r="P24" s="59"/>
    </row>
    <row r="25" spans="1:19">
      <c r="A25" s="66"/>
      <c r="B25" s="67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1"/>
      <c r="P25" s="59"/>
    </row>
    <row r="26" spans="1:19" ht="30" customHeight="1">
      <c r="A26" s="288" t="s">
        <v>71</v>
      </c>
      <c r="B26" s="289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3"/>
      <c r="P26" s="62"/>
    </row>
    <row r="27" spans="1:19">
      <c r="A27" s="66"/>
      <c r="B27" s="67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1"/>
      <c r="P27" s="59"/>
    </row>
    <row r="28" spans="1:19">
      <c r="A28" s="66"/>
      <c r="B28" s="67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1"/>
      <c r="P28" s="59"/>
    </row>
    <row r="29" spans="1:19">
      <c r="A29" s="66"/>
      <c r="B29" s="67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1"/>
      <c r="P29" s="59"/>
    </row>
    <row r="30" spans="1:19">
      <c r="A30" s="66"/>
      <c r="B30" s="67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1"/>
      <c r="P30" s="59"/>
    </row>
    <row r="31" spans="1:19">
      <c r="A31" s="66"/>
      <c r="B31" s="67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1"/>
      <c r="P31" s="59"/>
    </row>
    <row r="32" spans="1:19">
      <c r="A32" s="66"/>
      <c r="B32" s="67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1"/>
      <c r="P32" s="59"/>
    </row>
    <row r="33" spans="1:16">
      <c r="A33" s="66"/>
      <c r="B33" s="67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1"/>
      <c r="P33" s="59"/>
    </row>
    <row r="34" spans="1:16">
      <c r="A34" s="66"/>
      <c r="B34" s="67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1"/>
      <c r="P34" s="59"/>
    </row>
    <row r="35" spans="1:16">
      <c r="A35" s="66"/>
      <c r="B35" s="67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1"/>
      <c r="P35" s="59"/>
    </row>
    <row r="36" spans="1:16">
      <c r="A36" s="66"/>
      <c r="B36" s="67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1"/>
      <c r="P36" s="59"/>
    </row>
    <row r="37" spans="1:16">
      <c r="A37" s="66"/>
      <c r="B37" s="67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1"/>
      <c r="P37" s="59"/>
    </row>
    <row r="38" spans="1:16">
      <c r="A38" s="66"/>
      <c r="B38" s="67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1"/>
      <c r="P38" s="59"/>
    </row>
    <row r="39" spans="1:16">
      <c r="A39" s="66"/>
      <c r="B39" s="67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1"/>
      <c r="P39" s="59"/>
    </row>
    <row r="40" spans="1:16">
      <c r="A40" s="66"/>
      <c r="B40" s="67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1"/>
      <c r="P40" s="59"/>
    </row>
    <row r="41" spans="1:16">
      <c r="A41" s="66"/>
      <c r="B41" s="67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1"/>
      <c r="P41" s="59"/>
    </row>
    <row r="42" spans="1:16">
      <c r="A42" s="66"/>
      <c r="B42" s="67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1"/>
      <c r="P42" s="59"/>
    </row>
    <row r="43" spans="1:16">
      <c r="A43" s="66"/>
      <c r="B43" s="67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1"/>
      <c r="P43" s="59"/>
    </row>
    <row r="44" spans="1:16">
      <c r="A44" s="66"/>
      <c r="B44" s="67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1"/>
      <c r="P44" s="59"/>
    </row>
    <row r="45" spans="1:16">
      <c r="A45" s="66"/>
      <c r="B45" s="67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1"/>
      <c r="P45" s="59"/>
    </row>
    <row r="46" spans="1:16">
      <c r="A46" s="66"/>
      <c r="B46" s="67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1"/>
      <c r="P46" s="59"/>
    </row>
    <row r="47" spans="1:16" ht="21" customHeight="1">
      <c r="A47" s="281" t="s">
        <v>67</v>
      </c>
      <c r="B47" s="282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3"/>
      <c r="P47" s="62"/>
    </row>
    <row r="48" spans="1:16">
      <c r="A48" s="66"/>
      <c r="B48" s="67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1"/>
      <c r="P48" s="59"/>
    </row>
    <row r="49" spans="1:19">
      <c r="A49" s="66"/>
      <c r="B49" s="67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1"/>
      <c r="P49" s="59"/>
    </row>
    <row r="50" spans="1:19">
      <c r="A50" s="66"/>
      <c r="B50" s="67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1"/>
      <c r="P50" s="59"/>
    </row>
    <row r="51" spans="1:19">
      <c r="A51" s="66"/>
      <c r="B51" s="67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1"/>
      <c r="P51" s="59"/>
    </row>
    <row r="52" spans="1:19">
      <c r="A52" s="66"/>
      <c r="B52" s="67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1"/>
      <c r="P52" s="59"/>
    </row>
    <row r="53" spans="1:19" ht="21" customHeight="1">
      <c r="A53" s="281" t="s">
        <v>68</v>
      </c>
      <c r="B53" s="282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3"/>
      <c r="P53" s="62"/>
    </row>
    <row r="54" spans="1:19">
      <c r="A54" s="66"/>
      <c r="B54" s="67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1"/>
      <c r="P54" s="59"/>
    </row>
    <row r="55" spans="1:19">
      <c r="A55" s="66"/>
      <c r="B55" s="67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1"/>
      <c r="P55" s="59"/>
      <c r="S55" s="64"/>
    </row>
    <row r="56" spans="1:19">
      <c r="A56" s="66"/>
      <c r="B56" s="67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1"/>
      <c r="P56" s="59"/>
    </row>
    <row r="57" spans="1:19">
      <c r="A57" s="66"/>
      <c r="B57" s="67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1"/>
      <c r="P57" s="59"/>
    </row>
    <row r="58" spans="1:19">
      <c r="A58" s="66"/>
      <c r="B58" s="67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1"/>
      <c r="P58" s="59"/>
    </row>
    <row r="59" spans="1:19">
      <c r="A59" s="66"/>
      <c r="B59" s="67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1"/>
      <c r="P59" s="59"/>
    </row>
    <row r="60" spans="1:19">
      <c r="A60" s="66"/>
      <c r="B60" s="67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1"/>
      <c r="P60" s="59"/>
    </row>
    <row r="61" spans="1:19">
      <c r="A61" s="66"/>
      <c r="B61" s="67" t="s">
        <v>74</v>
      </c>
      <c r="C61" s="40"/>
      <c r="D61" s="41">
        <v>4</v>
      </c>
      <c r="E61" s="48">
        <v>3</v>
      </c>
      <c r="F61" s="40">
        <v>90</v>
      </c>
      <c r="G61" s="4"/>
      <c r="H61" s="4"/>
      <c r="I61" s="4"/>
      <c r="J61" s="4"/>
      <c r="K61" s="41"/>
      <c r="L61" s="40"/>
      <c r="M61" s="41"/>
      <c r="N61" s="40"/>
      <c r="O61" s="41"/>
      <c r="P61" s="59"/>
    </row>
    <row r="62" spans="1:19">
      <c r="A62" s="66"/>
      <c r="B62" s="67" t="s">
        <v>74</v>
      </c>
      <c r="C62" s="40"/>
      <c r="D62" s="41">
        <v>5</v>
      </c>
      <c r="E62" s="48">
        <v>6</v>
      </c>
      <c r="F62" s="40">
        <v>180</v>
      </c>
      <c r="G62" s="4"/>
      <c r="H62" s="4"/>
      <c r="I62" s="4"/>
      <c r="J62" s="4"/>
      <c r="K62" s="41"/>
      <c r="L62" s="40"/>
      <c r="M62" s="41"/>
      <c r="N62" s="40"/>
      <c r="O62" s="41"/>
      <c r="P62" s="59"/>
    </row>
    <row r="63" spans="1:19">
      <c r="A63" s="66"/>
      <c r="B63" s="67" t="s">
        <v>75</v>
      </c>
      <c r="C63" s="40"/>
      <c r="D63" s="41">
        <v>5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1"/>
      <c r="P63" s="59"/>
    </row>
    <row r="64" spans="1:19" ht="15" customHeight="1">
      <c r="A64" s="66"/>
      <c r="B64" s="67" t="s">
        <v>76</v>
      </c>
      <c r="C64" s="40"/>
      <c r="D64" s="41">
        <v>5</v>
      </c>
      <c r="E64" s="48">
        <v>3</v>
      </c>
      <c r="F64" s="40">
        <v>90</v>
      </c>
      <c r="G64" s="4"/>
      <c r="H64" s="4"/>
      <c r="I64" s="4"/>
      <c r="J64" s="4"/>
      <c r="K64" s="41"/>
      <c r="L64" s="40"/>
      <c r="M64" s="41"/>
      <c r="N64" s="40"/>
      <c r="O64" s="41"/>
      <c r="P64" s="59"/>
    </row>
    <row r="65" spans="1:16" ht="20.25" customHeight="1">
      <c r="A65" s="281" t="s">
        <v>69</v>
      </c>
      <c r="B65" s="282"/>
      <c r="C65" s="42"/>
      <c r="D65" s="43"/>
      <c r="E65" s="49">
        <v>12</v>
      </c>
      <c r="F65" s="42">
        <v>320</v>
      </c>
      <c r="G65" s="44"/>
      <c r="H65" s="44"/>
      <c r="I65" s="44"/>
      <c r="J65" s="44"/>
      <c r="K65" s="43"/>
      <c r="L65" s="42"/>
      <c r="M65" s="43"/>
      <c r="N65" s="42"/>
      <c r="O65" s="43"/>
      <c r="P65" s="62"/>
    </row>
    <row r="66" spans="1:16" ht="15" customHeight="1">
      <c r="A66" s="7"/>
      <c r="B66" s="67" t="s">
        <v>72</v>
      </c>
      <c r="C66" s="40">
        <v>5</v>
      </c>
      <c r="D66" s="41"/>
      <c r="E66" s="48">
        <v>12</v>
      </c>
      <c r="F66" s="40">
        <v>320</v>
      </c>
      <c r="G66" s="4"/>
      <c r="H66" s="4"/>
      <c r="I66" s="4"/>
      <c r="J66" s="4"/>
      <c r="K66" s="41"/>
      <c r="L66" s="40"/>
      <c r="M66" s="41"/>
      <c r="N66" s="40"/>
      <c r="O66" s="41"/>
      <c r="P66" s="59"/>
    </row>
    <row r="67" spans="1:16" ht="18">
      <c r="A67" s="279" t="s">
        <v>57</v>
      </c>
      <c r="B67" s="280"/>
      <c r="C67" s="40"/>
      <c r="D67" s="41"/>
      <c r="E67" s="48"/>
      <c r="F67" s="40"/>
      <c r="G67" s="4"/>
      <c r="H67" s="4"/>
      <c r="I67" s="4"/>
      <c r="J67" s="4"/>
      <c r="K67" s="41"/>
      <c r="L67" s="40"/>
      <c r="M67" s="41"/>
      <c r="N67" s="40"/>
      <c r="O67" s="41"/>
      <c r="P67" s="59"/>
    </row>
    <row r="68" spans="1:16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6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6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6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6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6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6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6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6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6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6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6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</sheetData>
  <mergeCells count="35">
    <mergeCell ref="A9:A13"/>
    <mergeCell ref="B9:B13"/>
    <mergeCell ref="C9:D9"/>
    <mergeCell ref="F9:K9"/>
    <mergeCell ref="A67:B67"/>
    <mergeCell ref="A65:B65"/>
    <mergeCell ref="I11:I13"/>
    <mergeCell ref="J11:J13"/>
    <mergeCell ref="K11:K13"/>
    <mergeCell ref="A15:B15"/>
    <mergeCell ref="A26:B26"/>
    <mergeCell ref="A47:B47"/>
    <mergeCell ref="A53:B53"/>
    <mergeCell ref="C10:C13"/>
    <mergeCell ref="D10:D13"/>
    <mergeCell ref="J5:P5"/>
    <mergeCell ref="J6:P6"/>
    <mergeCell ref="A7:B7"/>
    <mergeCell ref="C3:H3"/>
    <mergeCell ref="C4:H4"/>
    <mergeCell ref="C5:H5"/>
    <mergeCell ref="B1:N1"/>
    <mergeCell ref="A2:B2"/>
    <mergeCell ref="A4:B4"/>
    <mergeCell ref="J2:P2"/>
    <mergeCell ref="J4:P4"/>
    <mergeCell ref="N10:O10"/>
    <mergeCell ref="G11:G13"/>
    <mergeCell ref="H11:H13"/>
    <mergeCell ref="E9:E13"/>
    <mergeCell ref="F10:F13"/>
    <mergeCell ref="G10:K10"/>
    <mergeCell ref="L9:P9"/>
    <mergeCell ref="L10:M10"/>
    <mergeCell ref="L12:P12"/>
  </mergeCells>
  <pageMargins left="0.59055118110236227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85"/>
  <sheetViews>
    <sheetView topLeftCell="A34" workbookViewId="0">
      <selection activeCell="I6" sqref="I6"/>
    </sheetView>
  </sheetViews>
  <sheetFormatPr defaultRowHeight="1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5" width="6.7109375" customWidth="1"/>
  </cols>
  <sheetData>
    <row r="1" spans="1:18" ht="18">
      <c r="A1" s="11"/>
      <c r="B1" s="268" t="s">
        <v>47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11"/>
    </row>
    <row r="2" spans="1:18" ht="18">
      <c r="A2" s="269" t="s">
        <v>48</v>
      </c>
      <c r="B2" s="269"/>
      <c r="C2" s="26"/>
      <c r="D2" s="26"/>
      <c r="E2" s="26"/>
      <c r="F2" s="26"/>
      <c r="G2" s="26"/>
      <c r="H2" s="26"/>
      <c r="I2" s="26"/>
      <c r="J2" s="270" t="s">
        <v>2</v>
      </c>
      <c r="K2" s="270"/>
      <c r="L2" s="270"/>
      <c r="M2" s="270"/>
      <c r="N2" s="270"/>
      <c r="O2" s="270"/>
    </row>
    <row r="3" spans="1:18" ht="18">
      <c r="A3" s="26"/>
      <c r="B3" s="26"/>
      <c r="C3" s="269" t="s">
        <v>79</v>
      </c>
      <c r="D3" s="269"/>
      <c r="E3" s="269"/>
      <c r="F3" s="269"/>
      <c r="G3" s="269"/>
      <c r="H3" s="269"/>
      <c r="I3" s="26"/>
      <c r="J3" s="51"/>
      <c r="K3" s="51"/>
      <c r="L3" s="51"/>
      <c r="M3" s="51"/>
      <c r="N3" s="51"/>
      <c r="O3" s="51"/>
    </row>
    <row r="4" spans="1:18" ht="18">
      <c r="A4" s="269" t="s">
        <v>42</v>
      </c>
      <c r="B4" s="269"/>
      <c r="C4" s="273" t="s">
        <v>44</v>
      </c>
      <c r="D4" s="273"/>
      <c r="E4" s="273"/>
      <c r="F4" s="273"/>
      <c r="G4" s="273"/>
      <c r="H4" s="273"/>
      <c r="I4" s="26"/>
      <c r="J4" s="270" t="s">
        <v>49</v>
      </c>
      <c r="K4" s="270"/>
      <c r="L4" s="270"/>
      <c r="M4" s="270"/>
      <c r="N4" s="270"/>
      <c r="O4" s="270"/>
    </row>
    <row r="5" spans="1:18" ht="18">
      <c r="A5" s="26"/>
      <c r="B5" s="50" t="s">
        <v>46</v>
      </c>
      <c r="C5" s="273" t="s">
        <v>45</v>
      </c>
      <c r="D5" s="273"/>
      <c r="E5" s="273"/>
      <c r="F5" s="273"/>
      <c r="G5" s="273"/>
      <c r="H5" s="273"/>
      <c r="I5" s="26"/>
      <c r="J5" s="271" t="s">
        <v>66</v>
      </c>
      <c r="K5" s="271"/>
      <c r="L5" s="271"/>
      <c r="M5" s="271"/>
      <c r="N5" s="271"/>
      <c r="O5" s="271"/>
    </row>
    <row r="6" spans="1:18" ht="18">
      <c r="A6" s="26"/>
      <c r="B6" s="26"/>
      <c r="C6" s="26"/>
      <c r="D6" s="26"/>
      <c r="E6" s="26"/>
      <c r="F6" s="26"/>
      <c r="G6" s="26"/>
      <c r="H6" s="26"/>
      <c r="I6" s="26"/>
      <c r="J6" s="270" t="s">
        <v>50</v>
      </c>
      <c r="K6" s="270"/>
      <c r="L6" s="270"/>
      <c r="M6" s="270"/>
      <c r="N6" s="270"/>
      <c r="O6" s="270"/>
    </row>
    <row r="7" spans="1:18" ht="18">
      <c r="A7" s="269" t="s">
        <v>43</v>
      </c>
      <c r="B7" s="26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>
      <c r="A9" s="200" t="s">
        <v>7</v>
      </c>
      <c r="B9" s="275" t="s">
        <v>51</v>
      </c>
      <c r="C9" s="254" t="s">
        <v>52</v>
      </c>
      <c r="D9" s="278"/>
      <c r="E9" s="259" t="s">
        <v>9</v>
      </c>
      <c r="F9" s="254" t="s">
        <v>55</v>
      </c>
      <c r="G9" s="254"/>
      <c r="H9" s="254"/>
      <c r="I9" s="254"/>
      <c r="J9" s="254"/>
      <c r="K9" s="255"/>
      <c r="L9" s="254" t="s">
        <v>65</v>
      </c>
      <c r="M9" s="254"/>
      <c r="N9" s="254"/>
      <c r="O9" s="267"/>
    </row>
    <row r="10" spans="1:18" ht="15" customHeight="1">
      <c r="A10" s="201"/>
      <c r="B10" s="276"/>
      <c r="C10" s="262" t="s">
        <v>53</v>
      </c>
      <c r="D10" s="290" t="s">
        <v>54</v>
      </c>
      <c r="E10" s="260"/>
      <c r="F10" s="262" t="s">
        <v>57</v>
      </c>
      <c r="G10" s="265" t="s">
        <v>56</v>
      </c>
      <c r="H10" s="254"/>
      <c r="I10" s="254"/>
      <c r="J10" s="254"/>
      <c r="K10" s="255"/>
      <c r="L10" s="254" t="s">
        <v>59</v>
      </c>
      <c r="M10" s="255"/>
      <c r="N10" s="254" t="s">
        <v>77</v>
      </c>
      <c r="O10" s="255"/>
    </row>
    <row r="11" spans="1:18">
      <c r="A11" s="201"/>
      <c r="B11" s="276"/>
      <c r="C11" s="263"/>
      <c r="D11" s="291"/>
      <c r="E11" s="260"/>
      <c r="F11" s="263"/>
      <c r="G11" s="256" t="s">
        <v>58</v>
      </c>
      <c r="H11" s="256" t="s">
        <v>62</v>
      </c>
      <c r="I11" s="256" t="s">
        <v>61</v>
      </c>
      <c r="J11" s="256" t="s">
        <v>63</v>
      </c>
      <c r="K11" s="283" t="s">
        <v>64</v>
      </c>
      <c r="L11" s="53">
        <v>1</v>
      </c>
      <c r="M11" s="30">
        <v>2</v>
      </c>
      <c r="N11" s="53">
        <v>3</v>
      </c>
      <c r="O11" s="27">
        <v>4</v>
      </c>
    </row>
    <row r="12" spans="1:18">
      <c r="A12" s="201"/>
      <c r="B12" s="276"/>
      <c r="C12" s="263"/>
      <c r="D12" s="291"/>
      <c r="E12" s="260"/>
      <c r="F12" s="263"/>
      <c r="G12" s="257"/>
      <c r="H12" s="257"/>
      <c r="I12" s="257"/>
      <c r="J12" s="257"/>
      <c r="K12" s="284"/>
      <c r="L12" s="254" t="s">
        <v>60</v>
      </c>
      <c r="M12" s="254"/>
      <c r="N12" s="254"/>
      <c r="O12" s="267"/>
    </row>
    <row r="13" spans="1:18" ht="15.75" thickBot="1">
      <c r="A13" s="274"/>
      <c r="B13" s="277"/>
      <c r="C13" s="264"/>
      <c r="D13" s="292"/>
      <c r="E13" s="261"/>
      <c r="F13" s="264"/>
      <c r="G13" s="258"/>
      <c r="H13" s="258"/>
      <c r="I13" s="258"/>
      <c r="J13" s="258"/>
      <c r="K13" s="285"/>
      <c r="L13" s="55">
        <v>16</v>
      </c>
      <c r="M13" s="35">
        <v>16</v>
      </c>
      <c r="N13" s="34">
        <v>16</v>
      </c>
      <c r="O13" s="36">
        <v>0</v>
      </c>
      <c r="R13" s="9"/>
    </row>
    <row r="14" spans="1:18" ht="10.5" customHeight="1" thickBot="1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45">
        <v>15</v>
      </c>
      <c r="R14" s="9"/>
    </row>
    <row r="15" spans="1:18" ht="31.5" customHeight="1">
      <c r="A15" s="293" t="s">
        <v>70</v>
      </c>
      <c r="B15" s="294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9"/>
    </row>
    <row r="16" spans="1:18">
      <c r="A16" s="7"/>
      <c r="B16" s="29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"/>
    </row>
    <row r="17" spans="1:19">
      <c r="A17" s="7"/>
      <c r="B17" s="29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"/>
    </row>
    <row r="18" spans="1:19">
      <c r="A18" s="7"/>
      <c r="B18" s="29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"/>
      <c r="S18" s="9"/>
    </row>
    <row r="19" spans="1:19">
      <c r="A19" s="7"/>
      <c r="B19" s="29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"/>
      <c r="S19" s="9"/>
    </row>
    <row r="20" spans="1:19">
      <c r="A20" s="7"/>
      <c r="B20" s="29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"/>
      <c r="S20" s="9"/>
    </row>
    <row r="21" spans="1:19">
      <c r="A21" s="7"/>
      <c r="B21" s="29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"/>
    </row>
    <row r="22" spans="1:19">
      <c r="A22" s="7"/>
      <c r="B22" s="29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"/>
    </row>
    <row r="23" spans="1:19">
      <c r="A23" s="7"/>
      <c r="B23" s="29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"/>
    </row>
    <row r="24" spans="1:19">
      <c r="A24" s="7"/>
      <c r="B24" s="29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"/>
    </row>
    <row r="25" spans="1:19">
      <c r="A25" s="7"/>
      <c r="B25" s="29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"/>
    </row>
    <row r="26" spans="1:19" ht="30" customHeight="1">
      <c r="A26" s="295" t="s">
        <v>71</v>
      </c>
      <c r="B26" s="296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4"/>
    </row>
    <row r="27" spans="1:19">
      <c r="A27" s="7"/>
      <c r="B27" s="29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"/>
    </row>
    <row r="28" spans="1:19">
      <c r="A28" s="7"/>
      <c r="B28" s="29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"/>
    </row>
    <row r="29" spans="1:19">
      <c r="A29" s="7"/>
      <c r="B29" s="29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"/>
    </row>
    <row r="30" spans="1:19">
      <c r="A30" s="7"/>
      <c r="B30" s="29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"/>
    </row>
    <row r="31" spans="1:19">
      <c r="A31" s="7"/>
      <c r="B31" s="29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"/>
    </row>
    <row r="32" spans="1:19">
      <c r="A32" s="7"/>
      <c r="B32" s="29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"/>
    </row>
    <row r="33" spans="1:15">
      <c r="A33" s="7"/>
      <c r="B33" s="29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"/>
    </row>
    <row r="34" spans="1:15">
      <c r="A34" s="7"/>
      <c r="B34" s="29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"/>
    </row>
    <row r="35" spans="1:15">
      <c r="A35" s="7"/>
      <c r="B35" s="29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"/>
    </row>
    <row r="36" spans="1:15">
      <c r="A36" s="7"/>
      <c r="B36" s="29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"/>
    </row>
    <row r="37" spans="1:15">
      <c r="A37" s="7"/>
      <c r="B37" s="29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"/>
    </row>
    <row r="38" spans="1:15">
      <c r="A38" s="7"/>
      <c r="B38" s="29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"/>
    </row>
    <row r="39" spans="1:15">
      <c r="A39" s="7"/>
      <c r="B39" s="29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"/>
    </row>
    <row r="40" spans="1:15">
      <c r="A40" s="7"/>
      <c r="B40" s="29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"/>
    </row>
    <row r="41" spans="1:15">
      <c r="A41" s="7"/>
      <c r="B41" s="29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"/>
    </row>
    <row r="42" spans="1:15">
      <c r="A42" s="7"/>
      <c r="B42" s="29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"/>
    </row>
    <row r="43" spans="1:15">
      <c r="A43" s="7"/>
      <c r="B43" s="29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"/>
    </row>
    <row r="44" spans="1:15">
      <c r="A44" s="7"/>
      <c r="B44" s="29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"/>
    </row>
    <row r="45" spans="1:15">
      <c r="A45" s="7"/>
      <c r="B45" s="29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"/>
    </row>
    <row r="46" spans="1:15">
      <c r="A46" s="7"/>
      <c r="B46" s="29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"/>
    </row>
    <row r="47" spans="1:15">
      <c r="A47" s="281" t="s">
        <v>67</v>
      </c>
      <c r="B47" s="282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4"/>
    </row>
    <row r="48" spans="1:15">
      <c r="A48" s="7"/>
      <c r="B48" s="29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"/>
    </row>
    <row r="49" spans="1:15">
      <c r="A49" s="7"/>
      <c r="B49" s="29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"/>
    </row>
    <row r="50" spans="1:15">
      <c r="A50" s="7"/>
      <c r="B50" s="29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"/>
    </row>
    <row r="51" spans="1:15">
      <c r="A51" s="7"/>
      <c r="B51" s="29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"/>
    </row>
    <row r="52" spans="1:15">
      <c r="A52" s="7"/>
      <c r="B52" s="29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"/>
    </row>
    <row r="53" spans="1:15">
      <c r="A53" s="281" t="s">
        <v>68</v>
      </c>
      <c r="B53" s="282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4"/>
    </row>
    <row r="54" spans="1:15">
      <c r="A54" s="7"/>
      <c r="B54" s="29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"/>
    </row>
    <row r="55" spans="1:15">
      <c r="A55" s="7"/>
      <c r="B55" s="29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"/>
    </row>
    <row r="56" spans="1:15">
      <c r="A56" s="7"/>
      <c r="B56" s="29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"/>
    </row>
    <row r="57" spans="1:15">
      <c r="A57" s="7"/>
      <c r="B57" s="29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"/>
    </row>
    <row r="58" spans="1:15">
      <c r="A58" s="7"/>
      <c r="B58" s="29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"/>
    </row>
    <row r="59" spans="1:15">
      <c r="A59" s="7"/>
      <c r="B59" s="29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"/>
    </row>
    <row r="60" spans="1:15">
      <c r="A60" s="7"/>
      <c r="B60" s="29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"/>
    </row>
    <row r="61" spans="1:15">
      <c r="A61" s="7"/>
      <c r="B61" s="29" t="s">
        <v>74</v>
      </c>
      <c r="C61" s="40"/>
      <c r="D61" s="41">
        <v>4</v>
      </c>
      <c r="E61" s="48">
        <v>9</v>
      </c>
      <c r="F61" s="40">
        <v>270</v>
      </c>
      <c r="G61" s="4"/>
      <c r="H61" s="4"/>
      <c r="I61" s="4"/>
      <c r="J61" s="4"/>
      <c r="K61" s="41"/>
      <c r="L61" s="40"/>
      <c r="M61" s="41"/>
      <c r="N61" s="40"/>
      <c r="O61" s="4"/>
    </row>
    <row r="62" spans="1:15">
      <c r="A62" s="7"/>
      <c r="B62" s="29" t="s">
        <v>75</v>
      </c>
      <c r="C62" s="40"/>
      <c r="D62" s="41">
        <v>4</v>
      </c>
      <c r="E62" s="48">
        <v>3</v>
      </c>
      <c r="F62" s="40">
        <v>90</v>
      </c>
      <c r="G62" s="4"/>
      <c r="H62" s="4"/>
      <c r="I62" s="4"/>
      <c r="J62" s="4"/>
      <c r="K62" s="41"/>
      <c r="L62" s="40"/>
      <c r="M62" s="41"/>
      <c r="N62" s="40"/>
      <c r="O62" s="4"/>
    </row>
    <row r="63" spans="1:15">
      <c r="A63" s="7"/>
      <c r="B63" s="29" t="s">
        <v>76</v>
      </c>
      <c r="C63" s="40"/>
      <c r="D63" s="41">
        <v>4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"/>
    </row>
    <row r="64" spans="1:15">
      <c r="A64" s="281" t="s">
        <v>69</v>
      </c>
      <c r="B64" s="282"/>
      <c r="C64" s="42"/>
      <c r="D64" s="43"/>
      <c r="E64" s="49">
        <v>12</v>
      </c>
      <c r="F64" s="42">
        <v>320</v>
      </c>
      <c r="G64" s="44"/>
      <c r="H64" s="44"/>
      <c r="I64" s="44"/>
      <c r="J64" s="44"/>
      <c r="K64" s="43"/>
      <c r="L64" s="42"/>
      <c r="M64" s="43"/>
      <c r="N64" s="42"/>
      <c r="O64" s="44"/>
    </row>
    <row r="65" spans="1:15">
      <c r="A65" s="7"/>
      <c r="B65" s="29" t="s">
        <v>72</v>
      </c>
      <c r="C65" s="40">
        <v>4</v>
      </c>
      <c r="D65" s="41"/>
      <c r="E65" s="48">
        <v>12</v>
      </c>
      <c r="F65" s="40">
        <v>320</v>
      </c>
      <c r="G65" s="4"/>
      <c r="H65" s="4"/>
      <c r="I65" s="4"/>
      <c r="J65" s="4"/>
      <c r="K65" s="41"/>
      <c r="L65" s="40"/>
      <c r="M65" s="41"/>
      <c r="N65" s="40"/>
      <c r="O65" s="4"/>
    </row>
    <row r="66" spans="1:15" ht="18">
      <c r="A66" s="279" t="s">
        <v>57</v>
      </c>
      <c r="B66" s="280"/>
      <c r="C66" s="40"/>
      <c r="D66" s="41"/>
      <c r="E66" s="48"/>
      <c r="F66" s="40"/>
      <c r="G66" s="4"/>
      <c r="H66" s="4"/>
      <c r="I66" s="4"/>
      <c r="J66" s="4"/>
      <c r="K66" s="41"/>
      <c r="L66" s="40"/>
      <c r="M66" s="41"/>
      <c r="N66" s="40"/>
      <c r="O66" s="4"/>
    </row>
    <row r="67" spans="1: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</sheetData>
  <mergeCells count="35">
    <mergeCell ref="B1:N1"/>
    <mergeCell ref="A2:B2"/>
    <mergeCell ref="J2:O2"/>
    <mergeCell ref="C3:H3"/>
    <mergeCell ref="A4:B4"/>
    <mergeCell ref="C4:H4"/>
    <mergeCell ref="J4:O4"/>
    <mergeCell ref="A7:B7"/>
    <mergeCell ref="A9:A13"/>
    <mergeCell ref="B9:B13"/>
    <mergeCell ref="C9:D9"/>
    <mergeCell ref="E9:E13"/>
    <mergeCell ref="I11:I13"/>
    <mergeCell ref="J11:J13"/>
    <mergeCell ref="C5:H5"/>
    <mergeCell ref="J5:O5"/>
    <mergeCell ref="J6:O6"/>
    <mergeCell ref="F9:K9"/>
    <mergeCell ref="L9:O9"/>
    <mergeCell ref="A64:B64"/>
    <mergeCell ref="A66:B66"/>
    <mergeCell ref="K11:K13"/>
    <mergeCell ref="L12:O12"/>
    <mergeCell ref="A15:B15"/>
    <mergeCell ref="A26:B26"/>
    <mergeCell ref="A47:B47"/>
    <mergeCell ref="A53:B53"/>
    <mergeCell ref="C10:C13"/>
    <mergeCell ref="D10:D13"/>
    <mergeCell ref="F10:F13"/>
    <mergeCell ref="G10:K10"/>
    <mergeCell ref="L10:M10"/>
    <mergeCell ref="N10:O10"/>
    <mergeCell ref="G11:G13"/>
    <mergeCell ref="H11:H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78"/>
  <sheetViews>
    <sheetView tabSelected="1" topLeftCell="A259" workbookViewId="0">
      <selection activeCell="A245" sqref="A245:I279"/>
    </sheetView>
  </sheetViews>
  <sheetFormatPr defaultRowHeight="15"/>
  <cols>
    <col min="1" max="1" width="3.140625" customWidth="1"/>
    <col min="2" max="2" width="42.7109375" customWidth="1"/>
    <col min="3" max="3" width="4.85546875" customWidth="1"/>
    <col min="4" max="4" width="4.140625" customWidth="1"/>
    <col min="5" max="5" width="8.28515625" customWidth="1"/>
    <col min="6" max="6" width="4" customWidth="1"/>
    <col min="7" max="7" width="6.7109375" customWidth="1"/>
    <col min="8" max="8" width="9" customWidth="1"/>
    <col min="9" max="9" width="4.5703125" customWidth="1"/>
  </cols>
  <sheetData>
    <row r="1" spans="1:10">
      <c r="B1" s="329" t="s">
        <v>85</v>
      </c>
      <c r="C1" s="329"/>
      <c r="D1" s="329"/>
      <c r="E1" s="329"/>
      <c r="F1" s="329"/>
      <c r="G1" s="329"/>
      <c r="H1" s="329"/>
      <c r="I1" s="71"/>
      <c r="J1" s="71"/>
    </row>
    <row r="2" spans="1:10">
      <c r="B2" s="69"/>
      <c r="C2" s="69"/>
      <c r="D2" s="69"/>
      <c r="E2" s="69"/>
      <c r="F2" s="70"/>
      <c r="G2" s="69"/>
      <c r="H2" s="69"/>
      <c r="I2" s="71"/>
      <c r="J2" s="71"/>
    </row>
    <row r="3" spans="1:10" ht="16.5" customHeight="1"/>
    <row r="4" spans="1:10">
      <c r="A4" s="305" t="s">
        <v>86</v>
      </c>
      <c r="B4" s="305"/>
      <c r="C4" s="71"/>
      <c r="D4" s="71"/>
    </row>
    <row r="5" spans="1:10" ht="8.25" customHeight="1"/>
    <row r="6" spans="1:10" ht="17.25" customHeight="1">
      <c r="A6" s="305" t="s">
        <v>167</v>
      </c>
      <c r="B6" s="305"/>
      <c r="C6" s="71"/>
      <c r="D6" s="71"/>
    </row>
    <row r="7" spans="1:10" ht="14.25" customHeight="1"/>
    <row r="8" spans="1:10" ht="19.5" customHeight="1">
      <c r="A8" s="330" t="s">
        <v>180</v>
      </c>
      <c r="B8" s="330"/>
      <c r="C8" s="71"/>
      <c r="D8" s="71"/>
    </row>
    <row r="9" spans="1:10">
      <c r="A9" s="83"/>
      <c r="B9" s="83"/>
      <c r="C9" s="71"/>
      <c r="D9" s="71"/>
    </row>
    <row r="10" spans="1:10">
      <c r="A10" s="83"/>
      <c r="B10" s="83"/>
      <c r="C10" s="71"/>
      <c r="D10" s="71"/>
    </row>
    <row r="11" spans="1:10" s="15" customFormat="1" ht="30">
      <c r="A11" s="84"/>
      <c r="B11" s="85" t="s">
        <v>109</v>
      </c>
      <c r="C11" s="305" t="s">
        <v>170</v>
      </c>
      <c r="D11" s="306"/>
      <c r="E11" s="306"/>
      <c r="G11" s="305" t="s">
        <v>110</v>
      </c>
      <c r="H11" s="306"/>
    </row>
    <row r="12" spans="1:10" s="15" customFormat="1">
      <c r="A12" s="84"/>
      <c r="B12" s="84"/>
      <c r="C12" s="86"/>
      <c r="D12" s="86"/>
    </row>
    <row r="16" spans="1:10" s="15" customFormat="1">
      <c r="A16" s="84"/>
    </row>
    <row r="17" spans="1:10">
      <c r="A17" s="69"/>
      <c r="B17" s="87" t="s">
        <v>181</v>
      </c>
      <c r="C17" s="71"/>
      <c r="D17" s="71"/>
    </row>
    <row r="18" spans="1:10">
      <c r="A18" s="69"/>
      <c r="B18" s="87" t="s">
        <v>182</v>
      </c>
      <c r="C18" s="71"/>
      <c r="D18" s="71"/>
    </row>
    <row r="19" spans="1:10">
      <c r="A19" s="69"/>
      <c r="C19" s="71"/>
      <c r="D19" s="71"/>
    </row>
    <row r="20" spans="1:10">
      <c r="B20" t="s">
        <v>29</v>
      </c>
    </row>
    <row r="21" spans="1:10">
      <c r="B21" s="329" t="s">
        <v>87</v>
      </c>
      <c r="C21" s="329"/>
      <c r="D21" s="329"/>
      <c r="E21" s="329"/>
      <c r="F21" s="329"/>
      <c r="G21" s="329"/>
      <c r="H21" s="329"/>
      <c r="I21" s="71"/>
      <c r="J21" s="71"/>
    </row>
    <row r="22" spans="1:10" ht="9" customHeight="1"/>
    <row r="23" spans="1:10">
      <c r="B23" s="305" t="s">
        <v>173</v>
      </c>
      <c r="C23" s="305"/>
      <c r="D23" s="305"/>
      <c r="E23" s="305"/>
      <c r="F23" s="305"/>
      <c r="G23" s="305"/>
      <c r="H23" s="305"/>
      <c r="I23" s="71"/>
      <c r="J23" s="71"/>
    </row>
    <row r="24" spans="1:10" ht="9.75" customHeight="1"/>
    <row r="25" spans="1:10">
      <c r="B25" s="242" t="s">
        <v>172</v>
      </c>
      <c r="C25" s="242"/>
      <c r="D25" s="242"/>
      <c r="E25" s="242"/>
      <c r="F25" s="242"/>
      <c r="G25" s="242"/>
      <c r="H25" s="242"/>
      <c r="J25" s="71"/>
    </row>
    <row r="26" spans="1:10">
      <c r="B26" s="207" t="s">
        <v>177</v>
      </c>
      <c r="C26" s="207"/>
      <c r="D26" s="207"/>
      <c r="E26" s="207"/>
      <c r="F26" s="207"/>
      <c r="G26" s="207"/>
      <c r="H26" s="207"/>
      <c r="I26" s="102"/>
      <c r="J26" s="102"/>
    </row>
    <row r="27" spans="1:10">
      <c r="A27" s="88"/>
      <c r="B27" s="71" t="s">
        <v>171</v>
      </c>
      <c r="C27" s="71"/>
      <c r="D27" s="71"/>
      <c r="E27" s="71"/>
      <c r="F27" s="71"/>
      <c r="G27" s="71"/>
      <c r="H27" s="71"/>
      <c r="I27" s="97"/>
      <c r="J27" s="97"/>
    </row>
    <row r="28" spans="1:10">
      <c r="A28" s="88"/>
      <c r="B28" s="71" t="s">
        <v>174</v>
      </c>
      <c r="C28" s="71"/>
      <c r="D28" s="71"/>
      <c r="E28" s="71"/>
      <c r="F28" s="71"/>
      <c r="G28" s="71"/>
      <c r="H28" s="71"/>
      <c r="I28" s="71"/>
      <c r="J28" s="71"/>
    </row>
    <row r="29" spans="1:10">
      <c r="A29" s="88"/>
    </row>
    <row r="30" spans="1:10">
      <c r="A30" s="88"/>
      <c r="B30" s="88"/>
      <c r="C30" s="88"/>
      <c r="D30" s="88"/>
      <c r="E30" s="88"/>
      <c r="F30" s="88"/>
      <c r="G30" s="88"/>
      <c r="H30" s="88"/>
      <c r="I30" s="88"/>
      <c r="J30" s="71"/>
    </row>
    <row r="31" spans="1:10">
      <c r="A31" s="346" t="s">
        <v>158</v>
      </c>
      <c r="B31" s="346"/>
      <c r="C31" s="346"/>
      <c r="D31" s="346"/>
      <c r="E31" s="346"/>
      <c r="F31" s="346"/>
      <c r="G31" s="346"/>
      <c r="H31" s="346"/>
      <c r="I31" s="346"/>
    </row>
    <row r="32" spans="1:10" ht="15.75" thickBot="1">
      <c r="B32" s="98"/>
      <c r="C32" s="98"/>
      <c r="D32" s="98"/>
      <c r="E32" s="98"/>
    </row>
    <row r="33" spans="1:9" ht="15" customHeight="1">
      <c r="A33" s="311" t="s">
        <v>88</v>
      </c>
      <c r="B33" s="313" t="s">
        <v>51</v>
      </c>
      <c r="C33" s="315" t="s">
        <v>89</v>
      </c>
      <c r="D33" s="315"/>
      <c r="E33" s="315"/>
      <c r="F33" s="315"/>
      <c r="G33" s="316"/>
      <c r="H33" s="317" t="s">
        <v>90</v>
      </c>
      <c r="I33" s="331" t="s">
        <v>99</v>
      </c>
    </row>
    <row r="34" spans="1:9" ht="15.75" thickBot="1">
      <c r="A34" s="312"/>
      <c r="B34" s="314"/>
      <c r="C34" s="120" t="s">
        <v>13</v>
      </c>
      <c r="D34" s="111" t="s">
        <v>31</v>
      </c>
      <c r="E34" s="111" t="s">
        <v>92</v>
      </c>
      <c r="F34" s="111" t="s">
        <v>14</v>
      </c>
      <c r="G34" s="111" t="s">
        <v>33</v>
      </c>
      <c r="H34" s="318"/>
      <c r="I34" s="332"/>
    </row>
    <row r="35" spans="1:9">
      <c r="A35" s="133">
        <v>1</v>
      </c>
      <c r="B35" s="134" t="s">
        <v>102</v>
      </c>
      <c r="C35" s="135">
        <v>120</v>
      </c>
      <c r="D35" s="136"/>
      <c r="E35" s="136">
        <v>14</v>
      </c>
      <c r="F35" s="136"/>
      <c r="G35" s="136">
        <f>C35-D35-E35-F35</f>
        <v>106</v>
      </c>
      <c r="H35" s="136"/>
      <c r="I35" s="137"/>
    </row>
    <row r="36" spans="1:9">
      <c r="A36" s="118">
        <v>2</v>
      </c>
      <c r="B36" s="114" t="s">
        <v>111</v>
      </c>
      <c r="C36" s="122">
        <v>120</v>
      </c>
      <c r="D36" s="13"/>
      <c r="E36" s="13">
        <v>14</v>
      </c>
      <c r="F36" s="13"/>
      <c r="G36" s="13">
        <f t="shared" ref="G36:G39" si="0">C36-D36-E36-F36</f>
        <v>106</v>
      </c>
      <c r="H36" s="13"/>
      <c r="I36" s="125"/>
    </row>
    <row r="37" spans="1:9">
      <c r="A37" s="118">
        <v>3</v>
      </c>
      <c r="B37" s="114" t="s">
        <v>178</v>
      </c>
      <c r="C37" s="122">
        <v>60</v>
      </c>
      <c r="D37" s="13"/>
      <c r="E37" s="13">
        <v>8</v>
      </c>
      <c r="F37" s="13"/>
      <c r="G37" s="13">
        <f t="shared" si="0"/>
        <v>52</v>
      </c>
      <c r="H37" s="13"/>
      <c r="I37" s="125"/>
    </row>
    <row r="38" spans="1:9">
      <c r="A38" s="118">
        <v>4</v>
      </c>
      <c r="B38" s="114" t="s">
        <v>114</v>
      </c>
      <c r="C38" s="122">
        <v>120</v>
      </c>
      <c r="D38" s="13">
        <v>8</v>
      </c>
      <c r="E38" s="13">
        <v>8</v>
      </c>
      <c r="F38" s="13"/>
      <c r="G38" s="13">
        <f t="shared" si="0"/>
        <v>104</v>
      </c>
      <c r="H38" s="13"/>
      <c r="I38" s="125"/>
    </row>
    <row r="39" spans="1:9" ht="15.75" thickBot="1">
      <c r="A39" s="138">
        <v>5</v>
      </c>
      <c r="B39" s="130" t="s">
        <v>113</v>
      </c>
      <c r="C39" s="139">
        <v>60</v>
      </c>
      <c r="D39" s="127">
        <v>2</v>
      </c>
      <c r="E39" s="127">
        <v>6</v>
      </c>
      <c r="F39" s="127"/>
      <c r="G39" s="127">
        <f t="shared" si="0"/>
        <v>52</v>
      </c>
      <c r="H39" s="127"/>
      <c r="I39" s="129"/>
    </row>
    <row r="40" spans="1:9" s="77" customFormat="1" ht="18" customHeight="1" thickBot="1">
      <c r="A40" s="119"/>
      <c r="B40" s="119" t="s">
        <v>57</v>
      </c>
      <c r="C40" s="112">
        <f>SUM(C35:C39)</f>
        <v>480</v>
      </c>
      <c r="D40" s="101">
        <f>SUM(D35:D39)</f>
        <v>10</v>
      </c>
      <c r="E40" s="101">
        <v>50</v>
      </c>
      <c r="F40" s="101">
        <f>SUM(F35:F39)</f>
        <v>0</v>
      </c>
      <c r="G40" s="101">
        <f>SUM(G35:G39)</f>
        <v>420</v>
      </c>
      <c r="H40" s="99"/>
      <c r="I40" s="100"/>
    </row>
    <row r="41" spans="1:9" s="77" customFormat="1" ht="18" customHeight="1">
      <c r="A41" s="90"/>
      <c r="B41" s="90"/>
      <c r="C41" s="91"/>
      <c r="D41" s="93"/>
      <c r="E41" s="93"/>
      <c r="F41" s="91"/>
      <c r="G41" s="91"/>
      <c r="H41" s="91"/>
      <c r="I41" s="91"/>
    </row>
    <row r="42" spans="1:9" s="77" customFormat="1" ht="18" customHeight="1">
      <c r="A42" s="90"/>
      <c r="B42" s="90"/>
      <c r="C42" s="91"/>
      <c r="D42" s="91"/>
      <c r="E42" s="91"/>
      <c r="F42" s="91"/>
      <c r="G42" s="91"/>
      <c r="H42" s="91"/>
      <c r="I42" s="91"/>
    </row>
    <row r="43" spans="1:9" s="77" customFormat="1" ht="18" customHeight="1">
      <c r="A43" s="90"/>
      <c r="B43" s="90"/>
      <c r="C43" s="91"/>
      <c r="D43" s="91"/>
      <c r="E43" s="91"/>
      <c r="F43" s="91"/>
      <c r="G43" s="91"/>
      <c r="H43" s="91"/>
      <c r="I43" s="91"/>
    </row>
    <row r="44" spans="1:9" s="77" customFormat="1" ht="18" customHeight="1">
      <c r="A44" s="90"/>
      <c r="B44" s="90"/>
      <c r="C44" s="91"/>
      <c r="D44" s="91"/>
      <c r="E44" s="91"/>
      <c r="F44" s="91"/>
      <c r="G44" s="91"/>
      <c r="H44" s="91"/>
      <c r="I44" s="91"/>
    </row>
    <row r="45" spans="1:9" s="77" customFormat="1" ht="18" customHeight="1">
      <c r="A45" s="90"/>
      <c r="B45" s="90"/>
      <c r="C45" s="91"/>
      <c r="D45" s="91"/>
      <c r="E45" s="91"/>
      <c r="F45" s="91"/>
      <c r="G45" s="91"/>
      <c r="H45" s="91"/>
      <c r="I45" s="91"/>
    </row>
    <row r="46" spans="1:9" s="77" customFormat="1" ht="18" customHeight="1">
      <c r="A46" s="90"/>
      <c r="B46" s="90"/>
      <c r="C46" s="91"/>
      <c r="D46" s="91"/>
      <c r="E46" s="91"/>
      <c r="F46" s="91"/>
      <c r="G46" s="91"/>
      <c r="H46" s="91"/>
      <c r="I46" s="91"/>
    </row>
    <row r="47" spans="1:9">
      <c r="B47" t="s">
        <v>29</v>
      </c>
    </row>
    <row r="50" spans="1:9">
      <c r="A50" s="346" t="s">
        <v>156</v>
      </c>
      <c r="B50" s="346"/>
      <c r="C50" s="346"/>
      <c r="D50" s="346"/>
      <c r="E50" s="346"/>
      <c r="F50" s="346"/>
      <c r="G50" s="346"/>
      <c r="H50" s="346"/>
      <c r="I50" s="346"/>
    </row>
    <row r="51" spans="1:9" ht="15.75" thickBot="1">
      <c r="B51" s="98"/>
      <c r="C51" s="98"/>
      <c r="D51" s="98"/>
    </row>
    <row r="52" spans="1:9" ht="15" customHeight="1">
      <c r="A52" s="311" t="s">
        <v>88</v>
      </c>
      <c r="B52" s="313" t="s">
        <v>51</v>
      </c>
      <c r="C52" s="315" t="s">
        <v>89</v>
      </c>
      <c r="D52" s="315"/>
      <c r="E52" s="315"/>
      <c r="F52" s="315"/>
      <c r="G52" s="316"/>
      <c r="H52" s="317" t="s">
        <v>90</v>
      </c>
      <c r="I52" s="331" t="s">
        <v>99</v>
      </c>
    </row>
    <row r="53" spans="1:9" ht="15.75" thickBot="1">
      <c r="A53" s="312"/>
      <c r="B53" s="314"/>
      <c r="C53" s="120" t="s">
        <v>13</v>
      </c>
      <c r="D53" s="111" t="s">
        <v>31</v>
      </c>
      <c r="E53" s="111" t="s">
        <v>92</v>
      </c>
      <c r="F53" s="111" t="s">
        <v>14</v>
      </c>
      <c r="G53" s="111" t="s">
        <v>33</v>
      </c>
      <c r="H53" s="318"/>
      <c r="I53" s="332"/>
    </row>
    <row r="54" spans="1:9">
      <c r="A54" s="117">
        <v>1</v>
      </c>
      <c r="B54" s="113" t="s">
        <v>106</v>
      </c>
      <c r="C54" s="121">
        <v>120</v>
      </c>
      <c r="D54" s="107"/>
      <c r="E54" s="107">
        <v>14</v>
      </c>
      <c r="F54" s="107"/>
      <c r="G54" s="107">
        <f t="shared" ref="G54:G56" si="1">C54-D54-E54-F54</f>
        <v>106</v>
      </c>
      <c r="H54" s="107"/>
      <c r="I54" s="124"/>
    </row>
    <row r="55" spans="1:9">
      <c r="A55" s="118">
        <v>2</v>
      </c>
      <c r="B55" s="132" t="s">
        <v>112</v>
      </c>
      <c r="C55" s="122">
        <v>120</v>
      </c>
      <c r="D55" s="13"/>
      <c r="E55" s="13">
        <v>14</v>
      </c>
      <c r="F55" s="13"/>
      <c r="G55" s="13">
        <f t="shared" si="1"/>
        <v>106</v>
      </c>
      <c r="H55" s="13"/>
      <c r="I55" s="125"/>
    </row>
    <row r="56" spans="1:9">
      <c r="A56" s="118">
        <v>3</v>
      </c>
      <c r="B56" s="114" t="s">
        <v>179</v>
      </c>
      <c r="C56" s="122">
        <v>60</v>
      </c>
      <c r="D56" s="13"/>
      <c r="E56" s="13">
        <v>8</v>
      </c>
      <c r="F56" s="13"/>
      <c r="G56" s="13">
        <f t="shared" si="1"/>
        <v>52</v>
      </c>
      <c r="H56" s="13"/>
      <c r="I56" s="125"/>
    </row>
    <row r="57" spans="1:9">
      <c r="A57" s="118">
        <v>4</v>
      </c>
      <c r="B57" s="114" t="s">
        <v>103</v>
      </c>
      <c r="C57" s="122">
        <v>60</v>
      </c>
      <c r="D57" s="13"/>
      <c r="E57" s="13">
        <v>8</v>
      </c>
      <c r="F57" s="13"/>
      <c r="G57" s="13">
        <f t="shared" ref="G57" si="2">C57-D57-E57-F57</f>
        <v>52</v>
      </c>
      <c r="H57" s="13"/>
      <c r="I57" s="125"/>
    </row>
    <row r="58" spans="1:9">
      <c r="A58" s="118">
        <v>5</v>
      </c>
      <c r="B58" s="114" t="s">
        <v>115</v>
      </c>
      <c r="C58" s="122">
        <v>60</v>
      </c>
      <c r="D58" s="13"/>
      <c r="E58" s="13">
        <v>8</v>
      </c>
      <c r="F58" s="13"/>
      <c r="G58" s="13">
        <f t="shared" ref="G58" si="3">C58-D58-E58-F58</f>
        <v>52</v>
      </c>
      <c r="H58" s="106"/>
      <c r="I58" s="126"/>
    </row>
    <row r="59" spans="1:9">
      <c r="A59" s="297">
        <v>6</v>
      </c>
      <c r="B59" s="114" t="s">
        <v>117</v>
      </c>
      <c r="C59" s="303">
        <v>60</v>
      </c>
      <c r="D59" s="307"/>
      <c r="E59" s="307">
        <v>10</v>
      </c>
      <c r="F59" s="307"/>
      <c r="G59" s="307">
        <f>C59-D59-E59-F59</f>
        <v>50</v>
      </c>
      <c r="H59" s="307"/>
      <c r="I59" s="301"/>
    </row>
    <row r="60" spans="1:9">
      <c r="A60" s="298"/>
      <c r="B60" s="114" t="s">
        <v>118</v>
      </c>
      <c r="C60" s="304"/>
      <c r="D60" s="308"/>
      <c r="E60" s="308"/>
      <c r="F60" s="308"/>
      <c r="G60" s="308"/>
      <c r="H60" s="308"/>
      <c r="I60" s="302"/>
    </row>
    <row r="61" spans="1:9">
      <c r="A61" s="118">
        <v>7</v>
      </c>
      <c r="B61" s="114" t="s">
        <v>116</v>
      </c>
      <c r="C61" s="122">
        <v>120</v>
      </c>
      <c r="D61" s="13">
        <v>10</v>
      </c>
      <c r="E61" s="13">
        <v>4</v>
      </c>
      <c r="F61" s="13"/>
      <c r="G61" s="13">
        <f>C61-D61-E61-F61</f>
        <v>106</v>
      </c>
      <c r="H61" s="13"/>
      <c r="I61" s="125"/>
    </row>
    <row r="62" spans="1:9" ht="15.75" thickBot="1">
      <c r="A62" s="138">
        <v>8</v>
      </c>
      <c r="B62" s="130" t="s">
        <v>119</v>
      </c>
      <c r="C62" s="139">
        <v>120</v>
      </c>
      <c r="D62" s="127">
        <v>10</v>
      </c>
      <c r="E62" s="127">
        <v>4</v>
      </c>
      <c r="F62" s="127"/>
      <c r="G62" s="127">
        <f t="shared" ref="G62" si="4">C62-D62-E62-F62</f>
        <v>106</v>
      </c>
      <c r="H62" s="127"/>
      <c r="I62" s="129"/>
    </row>
    <row r="63" spans="1:9" s="72" customFormat="1">
      <c r="A63" s="117">
        <v>1</v>
      </c>
      <c r="B63" s="134" t="s">
        <v>102</v>
      </c>
      <c r="C63" s="140"/>
      <c r="D63" s="105"/>
      <c r="E63" s="105"/>
      <c r="F63" s="105"/>
      <c r="G63" s="105"/>
      <c r="H63" s="105" t="s">
        <v>100</v>
      </c>
      <c r="I63" s="124">
        <v>4</v>
      </c>
    </row>
    <row r="64" spans="1:9" s="72" customFormat="1">
      <c r="A64" s="118">
        <v>2</v>
      </c>
      <c r="B64" s="114" t="s">
        <v>111</v>
      </c>
      <c r="C64" s="131"/>
      <c r="D64" s="79"/>
      <c r="E64" s="79"/>
      <c r="F64" s="79"/>
      <c r="G64" s="79"/>
      <c r="H64" s="79" t="s">
        <v>100</v>
      </c>
      <c r="I64" s="125">
        <v>4</v>
      </c>
    </row>
    <row r="65" spans="1:10" s="72" customFormat="1">
      <c r="A65" s="118">
        <v>3</v>
      </c>
      <c r="B65" s="114" t="s">
        <v>178</v>
      </c>
      <c r="C65" s="131"/>
      <c r="D65" s="79"/>
      <c r="E65" s="79"/>
      <c r="F65" s="79"/>
      <c r="G65" s="79"/>
      <c r="H65" s="79" t="s">
        <v>100</v>
      </c>
      <c r="I65" s="125">
        <v>2</v>
      </c>
    </row>
    <row r="66" spans="1:10" s="72" customFormat="1">
      <c r="A66" s="118">
        <v>4</v>
      </c>
      <c r="B66" s="114" t="s">
        <v>114</v>
      </c>
      <c r="C66" s="131"/>
      <c r="D66" s="79"/>
      <c r="E66" s="79"/>
      <c r="F66" s="79"/>
      <c r="G66" s="79"/>
      <c r="H66" s="79" t="s">
        <v>97</v>
      </c>
      <c r="I66" s="125">
        <v>4</v>
      </c>
    </row>
    <row r="67" spans="1:10" ht="15.75" thickBot="1">
      <c r="A67" s="138">
        <v>5</v>
      </c>
      <c r="B67" s="141" t="s">
        <v>113</v>
      </c>
      <c r="C67" s="139"/>
      <c r="D67" s="127"/>
      <c r="E67" s="127"/>
      <c r="F67" s="127"/>
      <c r="G67" s="127"/>
      <c r="H67" s="128" t="s">
        <v>100</v>
      </c>
      <c r="I67" s="129">
        <v>2</v>
      </c>
    </row>
    <row r="68" spans="1:10" s="77" customFormat="1" ht="18" customHeight="1" thickBot="1">
      <c r="A68" s="116"/>
      <c r="B68" s="119" t="s">
        <v>57</v>
      </c>
      <c r="C68" s="112">
        <f>SUM(C54:C67)</f>
        <v>720</v>
      </c>
      <c r="D68" s="101">
        <f t="shared" ref="D68:G68" si="5">SUM(D54:D67)</f>
        <v>20</v>
      </c>
      <c r="E68" s="101">
        <f t="shared" si="5"/>
        <v>70</v>
      </c>
      <c r="F68" s="101">
        <f t="shared" si="5"/>
        <v>0</v>
      </c>
      <c r="G68" s="99">
        <f t="shared" si="5"/>
        <v>630</v>
      </c>
      <c r="H68" s="99"/>
      <c r="I68" s="100">
        <f>SUM(I63:I67)</f>
        <v>16</v>
      </c>
    </row>
    <row r="69" spans="1:10">
      <c r="A69" s="88"/>
      <c r="B69" s="88"/>
      <c r="C69" s="88"/>
      <c r="D69" s="88"/>
      <c r="E69" s="93"/>
      <c r="F69" s="88"/>
      <c r="G69" s="88"/>
      <c r="H69" s="88"/>
      <c r="I69" s="88"/>
      <c r="J69" s="71"/>
    </row>
    <row r="70" spans="1:10">
      <c r="A70" s="88"/>
      <c r="B70" s="88"/>
      <c r="C70" s="88"/>
      <c r="D70" s="88"/>
      <c r="E70" s="88"/>
      <c r="F70" s="88"/>
      <c r="G70" s="88"/>
      <c r="H70" s="88"/>
      <c r="I70" s="88"/>
      <c r="J70" s="71"/>
    </row>
    <row r="71" spans="1:10">
      <c r="A71" s="346" t="s">
        <v>157</v>
      </c>
      <c r="B71" s="346"/>
      <c r="C71" s="346"/>
      <c r="D71" s="346"/>
      <c r="E71" s="346"/>
      <c r="F71" s="346"/>
      <c r="G71" s="346"/>
      <c r="H71" s="346"/>
      <c r="I71" s="346"/>
    </row>
    <row r="72" spans="1:10" ht="15.75" thickBot="1">
      <c r="B72" s="98"/>
      <c r="C72" s="98"/>
      <c r="D72" s="98"/>
    </row>
    <row r="73" spans="1:10" ht="15" customHeight="1">
      <c r="A73" s="311" t="s">
        <v>88</v>
      </c>
      <c r="B73" s="313" t="s">
        <v>51</v>
      </c>
      <c r="C73" s="315" t="s">
        <v>89</v>
      </c>
      <c r="D73" s="315"/>
      <c r="E73" s="315"/>
      <c r="F73" s="315"/>
      <c r="G73" s="316"/>
      <c r="H73" s="317" t="s">
        <v>90</v>
      </c>
      <c r="I73" s="309" t="s">
        <v>99</v>
      </c>
    </row>
    <row r="74" spans="1:10" ht="15.75" thickBot="1">
      <c r="A74" s="312"/>
      <c r="B74" s="314"/>
      <c r="C74" s="120" t="s">
        <v>13</v>
      </c>
      <c r="D74" s="111" t="s">
        <v>31</v>
      </c>
      <c r="E74" s="111" t="s">
        <v>92</v>
      </c>
      <c r="F74" s="111" t="s">
        <v>14</v>
      </c>
      <c r="G74" s="111" t="s">
        <v>33</v>
      </c>
      <c r="H74" s="318"/>
      <c r="I74" s="310"/>
    </row>
    <row r="75" spans="1:10">
      <c r="A75" s="117">
        <v>1</v>
      </c>
      <c r="B75" s="147" t="s">
        <v>124</v>
      </c>
      <c r="C75" s="121">
        <v>120</v>
      </c>
      <c r="D75" s="107"/>
      <c r="E75" s="107">
        <v>14</v>
      </c>
      <c r="F75" s="107"/>
      <c r="G75" s="107">
        <f>C75-F75-E75-D75</f>
        <v>106</v>
      </c>
      <c r="H75" s="107"/>
      <c r="I75" s="124"/>
    </row>
    <row r="76" spans="1:10">
      <c r="A76" s="118">
        <v>2</v>
      </c>
      <c r="B76" s="114" t="s">
        <v>105</v>
      </c>
      <c r="C76" s="122">
        <v>60</v>
      </c>
      <c r="D76" s="13"/>
      <c r="E76" s="13">
        <v>8</v>
      </c>
      <c r="F76" s="13"/>
      <c r="G76" s="13">
        <f t="shared" ref="G76:G77" si="6">C76-D76-E76-F76</f>
        <v>52</v>
      </c>
      <c r="H76" s="13"/>
      <c r="I76" s="125"/>
    </row>
    <row r="77" spans="1:10">
      <c r="A77" s="118">
        <v>3</v>
      </c>
      <c r="B77" s="114" t="s">
        <v>121</v>
      </c>
      <c r="C77" s="122">
        <v>120</v>
      </c>
      <c r="D77" s="13"/>
      <c r="E77" s="13">
        <v>14</v>
      </c>
      <c r="F77" s="13"/>
      <c r="G77" s="13">
        <f t="shared" si="6"/>
        <v>106</v>
      </c>
      <c r="H77" s="106"/>
      <c r="I77" s="126"/>
    </row>
    <row r="78" spans="1:10">
      <c r="A78" s="118">
        <v>4</v>
      </c>
      <c r="B78" s="114" t="s">
        <v>120</v>
      </c>
      <c r="C78" s="122">
        <v>120</v>
      </c>
      <c r="D78" s="13">
        <v>8</v>
      </c>
      <c r="E78" s="13"/>
      <c r="F78" s="13">
        <v>8</v>
      </c>
      <c r="G78" s="13">
        <f>C78-F78-E78-D78</f>
        <v>104</v>
      </c>
      <c r="H78" s="13"/>
      <c r="I78" s="125"/>
    </row>
    <row r="79" spans="1:10" s="74" customFormat="1">
      <c r="A79" s="118">
        <v>5</v>
      </c>
      <c r="B79" s="114" t="s">
        <v>122</v>
      </c>
      <c r="C79" s="122">
        <v>120</v>
      </c>
      <c r="D79" s="78">
        <v>8</v>
      </c>
      <c r="E79" s="78"/>
      <c r="F79" s="78">
        <v>8</v>
      </c>
      <c r="G79" s="13">
        <f>C79-F79-E79-D79</f>
        <v>104</v>
      </c>
      <c r="H79" s="78"/>
      <c r="I79" s="145"/>
    </row>
    <row r="80" spans="1:10" ht="15.75" thickBot="1">
      <c r="A80" s="138">
        <v>6</v>
      </c>
      <c r="B80" s="130" t="s">
        <v>123</v>
      </c>
      <c r="C80" s="139">
        <v>180</v>
      </c>
      <c r="D80" s="127">
        <v>12</v>
      </c>
      <c r="E80" s="127"/>
      <c r="F80" s="127">
        <v>10</v>
      </c>
      <c r="G80" s="127">
        <f>C80-F80-E80-D80</f>
        <v>158</v>
      </c>
      <c r="H80" s="127"/>
      <c r="I80" s="129"/>
    </row>
    <row r="81" spans="1:10" s="72" customFormat="1">
      <c r="A81" s="117">
        <v>1</v>
      </c>
      <c r="B81" s="113" t="s">
        <v>106</v>
      </c>
      <c r="C81" s="140"/>
      <c r="D81" s="105"/>
      <c r="E81" s="105"/>
      <c r="F81" s="105"/>
      <c r="G81" s="105"/>
      <c r="H81" s="105" t="s">
        <v>100</v>
      </c>
      <c r="I81" s="124">
        <v>4</v>
      </c>
    </row>
    <row r="82" spans="1:10" s="72" customFormat="1">
      <c r="A82" s="118">
        <v>2</v>
      </c>
      <c r="B82" s="132" t="s">
        <v>112</v>
      </c>
      <c r="C82" s="131"/>
      <c r="D82" s="79"/>
      <c r="E82" s="79"/>
      <c r="F82" s="79"/>
      <c r="G82" s="79"/>
      <c r="H82" s="79" t="s">
        <v>100</v>
      </c>
      <c r="I82" s="125">
        <v>4</v>
      </c>
    </row>
    <row r="83" spans="1:10" s="72" customFormat="1">
      <c r="A83" s="118">
        <v>3</v>
      </c>
      <c r="B83" s="114" t="s">
        <v>179</v>
      </c>
      <c r="C83" s="131"/>
      <c r="D83" s="79"/>
      <c r="E83" s="79"/>
      <c r="F83" s="79"/>
      <c r="G83" s="79"/>
      <c r="H83" s="79" t="s">
        <v>100</v>
      </c>
      <c r="I83" s="125">
        <v>2</v>
      </c>
    </row>
    <row r="84" spans="1:10" s="72" customFormat="1">
      <c r="A84" s="118">
        <v>4</v>
      </c>
      <c r="B84" s="114" t="s">
        <v>103</v>
      </c>
      <c r="C84" s="131"/>
      <c r="D84" s="79"/>
      <c r="E84" s="79"/>
      <c r="F84" s="79"/>
      <c r="G84" s="79"/>
      <c r="H84" s="79" t="s">
        <v>100</v>
      </c>
      <c r="I84" s="125">
        <v>2</v>
      </c>
    </row>
    <row r="85" spans="1:10" s="72" customFormat="1">
      <c r="A85" s="118">
        <v>5</v>
      </c>
      <c r="B85" s="114" t="s">
        <v>115</v>
      </c>
      <c r="C85" s="131"/>
      <c r="D85" s="79"/>
      <c r="E85" s="79"/>
      <c r="F85" s="79"/>
      <c r="G85" s="79"/>
      <c r="H85" s="79" t="s">
        <v>104</v>
      </c>
      <c r="I85" s="125">
        <v>2</v>
      </c>
    </row>
    <row r="86" spans="1:10" s="72" customFormat="1">
      <c r="A86" s="297">
        <v>6</v>
      </c>
      <c r="B86" s="114" t="s">
        <v>117</v>
      </c>
      <c r="C86" s="131"/>
      <c r="D86" s="79"/>
      <c r="E86" s="79"/>
      <c r="F86" s="79"/>
      <c r="G86" s="79"/>
      <c r="H86" s="299" t="s">
        <v>100</v>
      </c>
      <c r="I86" s="301">
        <v>2</v>
      </c>
    </row>
    <row r="87" spans="1:10" s="72" customFormat="1">
      <c r="A87" s="298"/>
      <c r="B87" s="114" t="s">
        <v>118</v>
      </c>
      <c r="C87" s="131"/>
      <c r="D87" s="79"/>
      <c r="E87" s="79"/>
      <c r="F87" s="79"/>
      <c r="G87" s="79"/>
      <c r="H87" s="300"/>
      <c r="I87" s="302"/>
    </row>
    <row r="88" spans="1:10" s="72" customFormat="1">
      <c r="A88" s="118">
        <v>7</v>
      </c>
      <c r="B88" s="114" t="s">
        <v>116</v>
      </c>
      <c r="C88" s="131"/>
      <c r="D88" s="79"/>
      <c r="E88" s="79"/>
      <c r="F88" s="79"/>
      <c r="G88" s="79"/>
      <c r="H88" s="79" t="s">
        <v>104</v>
      </c>
      <c r="I88" s="125">
        <v>4</v>
      </c>
    </row>
    <row r="89" spans="1:10" s="72" customFormat="1" ht="15.75" thickBot="1">
      <c r="A89" s="138">
        <v>8</v>
      </c>
      <c r="B89" s="130" t="s">
        <v>119</v>
      </c>
      <c r="C89" s="146"/>
      <c r="D89" s="128"/>
      <c r="E89" s="128"/>
      <c r="F89" s="128"/>
      <c r="G89" s="128"/>
      <c r="H89" s="128" t="s">
        <v>97</v>
      </c>
      <c r="I89" s="129">
        <v>4</v>
      </c>
    </row>
    <row r="90" spans="1:10" s="77" customFormat="1" ht="18" customHeight="1" thickBot="1">
      <c r="A90" s="143"/>
      <c r="B90" s="119" t="s">
        <v>57</v>
      </c>
      <c r="C90" s="112">
        <f>SUM(C75:C89)</f>
        <v>720</v>
      </c>
      <c r="D90" s="99">
        <f t="shared" ref="D90:G90" si="7">SUM(D75:D89)</f>
        <v>28</v>
      </c>
      <c r="E90" s="99">
        <f t="shared" si="7"/>
        <v>36</v>
      </c>
      <c r="F90" s="99">
        <f t="shared" si="7"/>
        <v>26</v>
      </c>
      <c r="G90" s="99">
        <f t="shared" si="7"/>
        <v>630</v>
      </c>
      <c r="H90" s="99" t="s">
        <v>29</v>
      </c>
      <c r="I90" s="100">
        <f>SUM(I81:I89)</f>
        <v>24</v>
      </c>
    </row>
    <row r="91" spans="1:10">
      <c r="A91" s="88"/>
      <c r="B91" s="88"/>
      <c r="C91" s="88"/>
      <c r="D91" s="88"/>
      <c r="E91" s="93"/>
      <c r="F91" s="88"/>
      <c r="G91" s="88"/>
      <c r="H91" s="88"/>
      <c r="I91" s="88"/>
      <c r="J91" s="71"/>
    </row>
    <row r="92" spans="1:10">
      <c r="A92" s="89"/>
      <c r="B92" s="89"/>
      <c r="C92" s="89"/>
      <c r="D92" s="89"/>
      <c r="E92" s="89"/>
      <c r="F92" s="89"/>
      <c r="G92" s="89"/>
      <c r="H92" s="89"/>
      <c r="I92" s="89"/>
      <c r="J92" s="71"/>
    </row>
    <row r="93" spans="1:10">
      <c r="A93" s="89"/>
      <c r="B93" s="89"/>
      <c r="C93" s="89"/>
      <c r="D93" s="89"/>
      <c r="E93" s="89"/>
      <c r="F93" s="89"/>
      <c r="G93" s="89"/>
      <c r="H93" s="89"/>
      <c r="I93" s="89"/>
      <c r="J93" s="71"/>
    </row>
    <row r="94" spans="1:10">
      <c r="A94" s="89"/>
      <c r="B94" s="89"/>
      <c r="C94" s="89"/>
      <c r="D94" s="89"/>
      <c r="E94" s="89"/>
      <c r="F94" s="89"/>
      <c r="G94" s="89"/>
      <c r="H94" s="89"/>
      <c r="I94" s="89"/>
      <c r="J94" s="71"/>
    </row>
    <row r="95" spans="1:10">
      <c r="A95" s="89"/>
      <c r="B95" s="89"/>
      <c r="C95" s="89"/>
      <c r="D95" s="89"/>
      <c r="E95" s="89"/>
      <c r="F95" s="89"/>
      <c r="G95" s="89"/>
      <c r="H95" s="89"/>
      <c r="I95" s="89"/>
      <c r="J95" s="71"/>
    </row>
    <row r="96" spans="1:10">
      <c r="A96" s="89"/>
      <c r="B96" s="89"/>
      <c r="C96" s="89"/>
      <c r="D96" s="89"/>
      <c r="E96" s="89"/>
      <c r="F96" s="89"/>
      <c r="G96" s="89"/>
      <c r="H96" s="89"/>
      <c r="I96" s="89"/>
      <c r="J96" s="71"/>
    </row>
    <row r="97" spans="1:10">
      <c r="A97" s="89"/>
      <c r="B97" s="89"/>
      <c r="C97" s="89"/>
      <c r="D97" s="89"/>
      <c r="E97" s="89"/>
      <c r="F97" s="89"/>
      <c r="G97" s="89"/>
      <c r="H97" s="89"/>
      <c r="I97" s="89"/>
      <c r="J97" s="71"/>
    </row>
    <row r="98" spans="1:10">
      <c r="A98" s="89"/>
      <c r="B98" s="89"/>
      <c r="C98" s="89"/>
      <c r="D98" s="89"/>
      <c r="E98" s="89"/>
      <c r="F98" s="89"/>
      <c r="G98" s="89"/>
      <c r="H98" s="89"/>
      <c r="I98" s="89"/>
      <c r="J98" s="71"/>
    </row>
    <row r="99" spans="1:10">
      <c r="A99" s="89"/>
      <c r="B99" s="89"/>
      <c r="C99" s="89"/>
      <c r="D99" s="89"/>
      <c r="E99" s="89"/>
      <c r="F99" s="89"/>
      <c r="G99" s="89"/>
      <c r="H99" s="89"/>
      <c r="I99" s="89"/>
      <c r="J99" s="71"/>
    </row>
    <row r="100" spans="1:10">
      <c r="A100" s="89"/>
      <c r="B100" s="89"/>
      <c r="C100" s="89"/>
      <c r="D100" s="89"/>
      <c r="E100" s="89"/>
      <c r="F100" s="89"/>
      <c r="G100" s="89"/>
      <c r="H100" s="89"/>
      <c r="I100" s="89"/>
      <c r="J100" s="71"/>
    </row>
    <row r="101" spans="1:10">
      <c r="A101" s="89"/>
      <c r="B101" s="89"/>
      <c r="C101" s="89"/>
      <c r="D101" s="89"/>
      <c r="E101" s="89"/>
      <c r="F101" s="89"/>
      <c r="G101" s="89"/>
      <c r="H101" s="89"/>
      <c r="I101" s="89"/>
      <c r="J101" s="71"/>
    </row>
    <row r="102" spans="1:10">
      <c r="A102" s="346" t="s">
        <v>159</v>
      </c>
      <c r="B102" s="346"/>
      <c r="C102" s="346"/>
      <c r="D102" s="346"/>
      <c r="E102" s="346"/>
      <c r="F102" s="346"/>
      <c r="G102" s="346"/>
      <c r="H102" s="346"/>
      <c r="I102" s="346"/>
    </row>
    <row r="103" spans="1:10" ht="15.75" thickBot="1">
      <c r="B103" s="98"/>
      <c r="C103" s="98"/>
      <c r="D103" s="98"/>
    </row>
    <row r="104" spans="1:10" ht="15" customHeight="1">
      <c r="A104" s="311" t="s">
        <v>88</v>
      </c>
      <c r="B104" s="313" t="s">
        <v>51</v>
      </c>
      <c r="C104" s="315" t="s">
        <v>89</v>
      </c>
      <c r="D104" s="315"/>
      <c r="E104" s="315"/>
      <c r="F104" s="315"/>
      <c r="G104" s="316"/>
      <c r="H104" s="317" t="s">
        <v>90</v>
      </c>
      <c r="I104" s="337" t="s">
        <v>99</v>
      </c>
    </row>
    <row r="105" spans="1:10" ht="15.75" thickBot="1">
      <c r="A105" s="312"/>
      <c r="B105" s="314"/>
      <c r="C105" s="120" t="s">
        <v>13</v>
      </c>
      <c r="D105" s="111" t="s">
        <v>31</v>
      </c>
      <c r="E105" s="111" t="s">
        <v>92</v>
      </c>
      <c r="F105" s="111" t="s">
        <v>14</v>
      </c>
      <c r="G105" s="111" t="s">
        <v>33</v>
      </c>
      <c r="H105" s="318"/>
      <c r="I105" s="338"/>
    </row>
    <row r="106" spans="1:10">
      <c r="A106" s="149">
        <v>1</v>
      </c>
      <c r="B106" s="153" t="s">
        <v>108</v>
      </c>
      <c r="C106" s="121">
        <v>120</v>
      </c>
      <c r="D106" s="107">
        <v>12</v>
      </c>
      <c r="E106" s="107">
        <v>4</v>
      </c>
      <c r="F106" s="107"/>
      <c r="G106" s="107">
        <f t="shared" ref="G106" si="8">C106-F106-E106-D106</f>
        <v>104</v>
      </c>
      <c r="H106" s="103"/>
      <c r="I106" s="148"/>
    </row>
    <row r="107" spans="1:10">
      <c r="A107" s="297">
        <v>2</v>
      </c>
      <c r="B107" s="153" t="s">
        <v>125</v>
      </c>
      <c r="C107" s="303">
        <v>60</v>
      </c>
      <c r="D107" s="307">
        <v>8</v>
      </c>
      <c r="E107" s="307"/>
      <c r="F107" s="307"/>
      <c r="G107" s="307">
        <v>52</v>
      </c>
      <c r="H107" s="211"/>
      <c r="I107" s="339"/>
    </row>
    <row r="108" spans="1:10">
      <c r="A108" s="298"/>
      <c r="B108" s="153" t="s">
        <v>126</v>
      </c>
      <c r="C108" s="304"/>
      <c r="D108" s="308"/>
      <c r="E108" s="308"/>
      <c r="F108" s="308"/>
      <c r="G108" s="308"/>
      <c r="H108" s="213"/>
      <c r="I108" s="322"/>
    </row>
    <row r="109" spans="1:10" s="74" customFormat="1">
      <c r="A109" s="151">
        <v>3</v>
      </c>
      <c r="B109" s="150" t="s">
        <v>101</v>
      </c>
      <c r="C109" s="152">
        <v>210</v>
      </c>
      <c r="D109" s="92">
        <v>24</v>
      </c>
      <c r="E109" s="92"/>
      <c r="F109" s="92">
        <v>12</v>
      </c>
      <c r="G109" s="13">
        <f t="shared" ref="G109:G110" si="9">C109-F109-E109-D109</f>
        <v>174</v>
      </c>
      <c r="H109" s="78"/>
      <c r="I109" s="145"/>
    </row>
    <row r="110" spans="1:10" ht="15.75" thickBot="1">
      <c r="A110" s="138">
        <v>4</v>
      </c>
      <c r="B110" s="130" t="s">
        <v>128</v>
      </c>
      <c r="C110" s="139">
        <v>150</v>
      </c>
      <c r="D110" s="127">
        <v>16</v>
      </c>
      <c r="E110" s="127"/>
      <c r="F110" s="127">
        <v>12</v>
      </c>
      <c r="G110" s="127">
        <f t="shared" si="9"/>
        <v>122</v>
      </c>
      <c r="H110" s="127"/>
      <c r="I110" s="129"/>
    </row>
    <row r="111" spans="1:10" s="72" customFormat="1">
      <c r="A111" s="117">
        <v>1</v>
      </c>
      <c r="B111" s="147" t="s">
        <v>124</v>
      </c>
      <c r="C111" s="140"/>
      <c r="D111" s="105"/>
      <c r="E111" s="105"/>
      <c r="F111" s="105"/>
      <c r="G111" s="105"/>
      <c r="H111" s="105" t="s">
        <v>93</v>
      </c>
      <c r="I111" s="124">
        <v>4</v>
      </c>
    </row>
    <row r="112" spans="1:10" s="72" customFormat="1">
      <c r="A112" s="151">
        <v>2</v>
      </c>
      <c r="B112" s="114" t="s">
        <v>105</v>
      </c>
      <c r="C112" s="131"/>
      <c r="D112" s="79"/>
      <c r="E112" s="79"/>
      <c r="F112" s="79"/>
      <c r="G112" s="79"/>
      <c r="H112" s="79" t="s">
        <v>93</v>
      </c>
      <c r="I112" s="125">
        <v>2</v>
      </c>
    </row>
    <row r="113" spans="1:10" s="72" customFormat="1">
      <c r="A113" s="118">
        <v>3</v>
      </c>
      <c r="B113" s="114" t="s">
        <v>121</v>
      </c>
      <c r="C113" s="131"/>
      <c r="D113" s="79"/>
      <c r="E113" s="79"/>
      <c r="F113" s="79"/>
      <c r="G113" s="79"/>
      <c r="H113" s="79" t="s">
        <v>97</v>
      </c>
      <c r="I113" s="125">
        <v>4</v>
      </c>
    </row>
    <row r="114" spans="1:10" s="72" customFormat="1">
      <c r="A114" s="118">
        <v>4</v>
      </c>
      <c r="B114" s="114" t="s">
        <v>120</v>
      </c>
      <c r="C114" s="131"/>
      <c r="D114" s="79"/>
      <c r="E114" s="79"/>
      <c r="F114" s="79"/>
      <c r="G114" s="79"/>
      <c r="H114" s="79" t="s">
        <v>97</v>
      </c>
      <c r="I114" s="125">
        <v>4</v>
      </c>
    </row>
    <row r="115" spans="1:10" s="72" customFormat="1">
      <c r="A115" s="151">
        <v>5</v>
      </c>
      <c r="B115" s="114" t="s">
        <v>122</v>
      </c>
      <c r="C115" s="131"/>
      <c r="D115" s="79"/>
      <c r="E115" s="79"/>
      <c r="F115" s="79"/>
      <c r="G115" s="79"/>
      <c r="H115" s="79" t="s">
        <v>97</v>
      </c>
      <c r="I115" s="125">
        <v>4</v>
      </c>
    </row>
    <row r="116" spans="1:10" s="72" customFormat="1" ht="15.75" thickBot="1">
      <c r="A116" s="138">
        <v>6</v>
      </c>
      <c r="B116" s="130" t="s">
        <v>123</v>
      </c>
      <c r="C116" s="146"/>
      <c r="D116" s="128"/>
      <c r="E116" s="128"/>
      <c r="F116" s="128"/>
      <c r="G116" s="128"/>
      <c r="H116" s="128" t="s">
        <v>97</v>
      </c>
      <c r="I116" s="129">
        <v>6</v>
      </c>
    </row>
    <row r="117" spans="1:10" s="77" customFormat="1" ht="18" customHeight="1" thickBot="1">
      <c r="A117" s="119"/>
      <c r="B117" s="116" t="s">
        <v>57</v>
      </c>
      <c r="C117" s="112">
        <f>SUM(C106:C116)</f>
        <v>540</v>
      </c>
      <c r="D117" s="101">
        <f t="shared" ref="D117:G117" si="10">SUM(D106:D116)</f>
        <v>60</v>
      </c>
      <c r="E117" s="101">
        <f t="shared" si="10"/>
        <v>4</v>
      </c>
      <c r="F117" s="101">
        <f t="shared" si="10"/>
        <v>24</v>
      </c>
      <c r="G117" s="99">
        <f t="shared" si="10"/>
        <v>452</v>
      </c>
      <c r="H117" s="99"/>
      <c r="I117" s="100">
        <f>SUM(I111:I116)</f>
        <v>24</v>
      </c>
    </row>
    <row r="118" spans="1:10">
      <c r="A118" s="89"/>
      <c r="B118" s="89"/>
      <c r="C118" s="89"/>
      <c r="D118" s="89"/>
      <c r="E118" s="93"/>
      <c r="F118" s="89"/>
      <c r="G118" s="89"/>
      <c r="H118" s="89"/>
      <c r="I118" s="89"/>
      <c r="J118" s="71"/>
    </row>
    <row r="119" spans="1:10">
      <c r="A119" s="89"/>
      <c r="B119" s="89"/>
      <c r="C119" s="89"/>
      <c r="D119" s="89"/>
      <c r="E119" s="89"/>
      <c r="F119" s="89"/>
      <c r="G119" s="89"/>
      <c r="H119" s="89"/>
      <c r="I119" s="89"/>
      <c r="J119" s="71"/>
    </row>
    <row r="120" spans="1:10">
      <c r="A120" s="346" t="s">
        <v>160</v>
      </c>
      <c r="B120" s="346"/>
      <c r="C120" s="346"/>
      <c r="D120" s="346"/>
      <c r="E120" s="346"/>
      <c r="F120" s="346"/>
      <c r="G120" s="346"/>
      <c r="H120" s="346"/>
      <c r="I120" s="346"/>
    </row>
    <row r="121" spans="1:10" ht="15.75" thickBot="1">
      <c r="B121" s="98"/>
      <c r="C121" s="98"/>
      <c r="D121" s="98"/>
    </row>
    <row r="122" spans="1:10" ht="15" customHeight="1">
      <c r="A122" s="311" t="s">
        <v>88</v>
      </c>
      <c r="B122" s="313" t="s">
        <v>51</v>
      </c>
      <c r="C122" s="315" t="s">
        <v>89</v>
      </c>
      <c r="D122" s="315"/>
      <c r="E122" s="315"/>
      <c r="F122" s="315"/>
      <c r="G122" s="316"/>
      <c r="H122" s="317" t="s">
        <v>90</v>
      </c>
      <c r="I122" s="331" t="s">
        <v>99</v>
      </c>
    </row>
    <row r="123" spans="1:10" ht="15.75" thickBot="1">
      <c r="A123" s="312"/>
      <c r="B123" s="314"/>
      <c r="C123" s="120" t="s">
        <v>13</v>
      </c>
      <c r="D123" s="111" t="s">
        <v>31</v>
      </c>
      <c r="E123" s="111" t="s">
        <v>92</v>
      </c>
      <c r="F123" s="111" t="s">
        <v>14</v>
      </c>
      <c r="G123" s="111" t="s">
        <v>33</v>
      </c>
      <c r="H123" s="318"/>
      <c r="I123" s="332"/>
    </row>
    <row r="124" spans="1:10">
      <c r="A124" s="320">
        <v>1</v>
      </c>
      <c r="B124" s="113" t="s">
        <v>96</v>
      </c>
      <c r="C124" s="325">
        <v>60</v>
      </c>
      <c r="D124" s="323">
        <v>8</v>
      </c>
      <c r="E124" s="323"/>
      <c r="F124" s="323"/>
      <c r="G124" s="323">
        <v>52</v>
      </c>
      <c r="H124" s="212"/>
      <c r="I124" s="321"/>
    </row>
    <row r="125" spans="1:10">
      <c r="A125" s="320"/>
      <c r="B125" s="114" t="s">
        <v>131</v>
      </c>
      <c r="C125" s="325"/>
      <c r="D125" s="323"/>
      <c r="E125" s="323"/>
      <c r="F125" s="323"/>
      <c r="G125" s="323"/>
      <c r="H125" s="212"/>
      <c r="I125" s="321"/>
    </row>
    <row r="126" spans="1:10">
      <c r="A126" s="298"/>
      <c r="B126" s="114" t="s">
        <v>132</v>
      </c>
      <c r="C126" s="326"/>
      <c r="D126" s="324"/>
      <c r="E126" s="324"/>
      <c r="F126" s="324"/>
      <c r="G126" s="324"/>
      <c r="H126" s="213"/>
      <c r="I126" s="322"/>
    </row>
    <row r="127" spans="1:10">
      <c r="A127" s="118">
        <v>2</v>
      </c>
      <c r="B127" s="150" t="s">
        <v>107</v>
      </c>
      <c r="C127" s="122">
        <v>60</v>
      </c>
      <c r="D127" s="94">
        <v>8</v>
      </c>
      <c r="E127" s="94"/>
      <c r="F127" s="94">
        <v>2</v>
      </c>
      <c r="G127" s="13">
        <f>C127-F127-E127-D127</f>
        <v>50</v>
      </c>
      <c r="H127" s="13"/>
      <c r="I127" s="125"/>
    </row>
    <row r="128" spans="1:10">
      <c r="A128" s="118">
        <v>3</v>
      </c>
      <c r="B128" s="158" t="s">
        <v>95</v>
      </c>
      <c r="C128" s="122">
        <v>150</v>
      </c>
      <c r="D128" s="13">
        <v>8</v>
      </c>
      <c r="E128" s="13"/>
      <c r="F128" s="13">
        <v>14</v>
      </c>
      <c r="G128" s="13">
        <f t="shared" ref="G128:G129" si="11">C128-F128-E128-D128</f>
        <v>128</v>
      </c>
      <c r="H128" s="13"/>
      <c r="I128" s="125"/>
    </row>
    <row r="129" spans="1:10">
      <c r="A129" s="118">
        <v>4</v>
      </c>
      <c r="B129" s="114" t="s">
        <v>133</v>
      </c>
      <c r="C129" s="122">
        <v>180</v>
      </c>
      <c r="D129" s="13">
        <v>14</v>
      </c>
      <c r="E129" s="13"/>
      <c r="F129" s="13">
        <v>14</v>
      </c>
      <c r="G129" s="13">
        <f t="shared" si="11"/>
        <v>152</v>
      </c>
      <c r="H129" s="13"/>
      <c r="I129" s="125"/>
    </row>
    <row r="130" spans="1:10">
      <c r="A130" s="118">
        <v>5</v>
      </c>
      <c r="B130" s="114" t="s">
        <v>129</v>
      </c>
      <c r="C130" s="122">
        <v>120</v>
      </c>
      <c r="D130" s="13">
        <v>12</v>
      </c>
      <c r="E130" s="13"/>
      <c r="F130" s="13">
        <v>10</v>
      </c>
      <c r="G130" s="13">
        <f>C130-F130-E130-D130</f>
        <v>98</v>
      </c>
      <c r="H130" s="13"/>
      <c r="I130" s="125"/>
    </row>
    <row r="131" spans="1:10" s="72" customFormat="1" ht="15.75" thickBot="1">
      <c r="A131" s="138">
        <v>6</v>
      </c>
      <c r="B131" s="160" t="s">
        <v>108</v>
      </c>
      <c r="C131" s="146"/>
      <c r="D131" s="128"/>
      <c r="E131" s="128"/>
      <c r="F131" s="128"/>
      <c r="G131" s="128"/>
      <c r="H131" s="128" t="s">
        <v>93</v>
      </c>
      <c r="I131" s="129">
        <v>4</v>
      </c>
    </row>
    <row r="132" spans="1:10" s="72" customFormat="1">
      <c r="A132" s="117">
        <v>1</v>
      </c>
      <c r="B132" s="153" t="s">
        <v>125</v>
      </c>
      <c r="C132" s="327" t="s">
        <v>130</v>
      </c>
      <c r="D132" s="319"/>
      <c r="E132" s="319"/>
      <c r="F132" s="319"/>
      <c r="G132" s="319"/>
      <c r="H132" s="319" t="s">
        <v>100</v>
      </c>
      <c r="I132" s="336">
        <v>2</v>
      </c>
    </row>
    <row r="133" spans="1:10" s="72" customFormat="1">
      <c r="A133" s="118">
        <v>2</v>
      </c>
      <c r="B133" s="153" t="s">
        <v>126</v>
      </c>
      <c r="C133" s="328"/>
      <c r="D133" s="300"/>
      <c r="E133" s="300"/>
      <c r="F133" s="300"/>
      <c r="G133" s="300"/>
      <c r="H133" s="300"/>
      <c r="I133" s="302"/>
    </row>
    <row r="134" spans="1:10" s="75" customFormat="1">
      <c r="A134" s="118">
        <v>3</v>
      </c>
      <c r="B134" s="150" t="s">
        <v>101</v>
      </c>
      <c r="C134" s="159"/>
      <c r="D134" s="80"/>
      <c r="E134" s="80"/>
      <c r="F134" s="80"/>
      <c r="G134" s="80"/>
      <c r="H134" s="79" t="s">
        <v>97</v>
      </c>
      <c r="I134" s="125">
        <v>7</v>
      </c>
    </row>
    <row r="135" spans="1:10" s="75" customFormat="1" ht="15.75" thickBot="1">
      <c r="A135" s="156">
        <v>4</v>
      </c>
      <c r="B135" s="155" t="s">
        <v>128</v>
      </c>
      <c r="C135" s="157"/>
      <c r="D135" s="154"/>
      <c r="E135" s="154"/>
      <c r="F135" s="154"/>
      <c r="G135" s="154"/>
      <c r="H135" s="110" t="s">
        <v>97</v>
      </c>
      <c r="I135" s="109">
        <v>5</v>
      </c>
    </row>
    <row r="136" spans="1:10" s="77" customFormat="1" ht="18" customHeight="1" thickBot="1">
      <c r="A136" s="119" t="s">
        <v>29</v>
      </c>
      <c r="B136" s="119" t="s">
        <v>57</v>
      </c>
      <c r="C136" s="112">
        <f>SUM(C124:C135)</f>
        <v>570</v>
      </c>
      <c r="D136" s="99">
        <f t="shared" ref="D136:G136" si="12">SUM(D124:D135)</f>
        <v>50</v>
      </c>
      <c r="E136" s="99">
        <f t="shared" si="12"/>
        <v>0</v>
      </c>
      <c r="F136" s="99">
        <f t="shared" si="12"/>
        <v>40</v>
      </c>
      <c r="G136" s="99">
        <f t="shared" si="12"/>
        <v>480</v>
      </c>
      <c r="H136" s="99"/>
      <c r="I136" s="100">
        <f>SUM(I131:I135)</f>
        <v>18</v>
      </c>
    </row>
    <row r="137" spans="1:10">
      <c r="A137" s="89"/>
      <c r="B137" s="89"/>
      <c r="C137" s="89"/>
      <c r="D137" s="89"/>
      <c r="E137" s="93"/>
      <c r="F137" s="89"/>
      <c r="G137" s="89"/>
      <c r="H137" s="89"/>
      <c r="I137" s="89"/>
      <c r="J137" s="71"/>
    </row>
    <row r="138" spans="1:10">
      <c r="A138" s="89"/>
      <c r="B138" s="89"/>
      <c r="C138" s="89"/>
      <c r="D138" s="89"/>
      <c r="E138" s="89"/>
      <c r="F138" s="89"/>
      <c r="G138" s="89"/>
      <c r="H138" s="89"/>
      <c r="I138" s="89"/>
      <c r="J138" s="71"/>
    </row>
    <row r="139" spans="1:10">
      <c r="A139" s="89"/>
      <c r="B139" s="89"/>
      <c r="C139" s="89"/>
      <c r="D139" s="89"/>
      <c r="E139" s="89"/>
      <c r="F139" s="89"/>
      <c r="G139" s="89"/>
      <c r="H139" s="89"/>
      <c r="I139" s="89"/>
      <c r="J139" s="71"/>
    </row>
    <row r="140" spans="1:10">
      <c r="A140" s="89"/>
      <c r="B140" s="89"/>
      <c r="C140" s="89"/>
      <c r="D140" s="89"/>
      <c r="E140" s="89"/>
      <c r="F140" s="89"/>
      <c r="G140" s="89"/>
      <c r="H140" s="89"/>
      <c r="I140" s="89"/>
      <c r="J140" s="71"/>
    </row>
    <row r="141" spans="1:10">
      <c r="A141" s="89"/>
      <c r="B141" s="89"/>
      <c r="C141" s="89"/>
      <c r="D141" s="89"/>
      <c r="E141" s="89"/>
      <c r="F141" s="89"/>
      <c r="G141" s="89"/>
      <c r="H141" s="89"/>
      <c r="I141" s="89"/>
      <c r="J141" s="71"/>
    </row>
    <row r="142" spans="1:10">
      <c r="A142" s="89"/>
      <c r="B142" s="89"/>
      <c r="C142" s="89"/>
      <c r="D142" s="89"/>
      <c r="E142" s="89"/>
      <c r="F142" s="89"/>
      <c r="G142" s="89"/>
      <c r="H142" s="89"/>
      <c r="I142" s="89"/>
      <c r="J142" s="71"/>
    </row>
    <row r="143" spans="1:10">
      <c r="A143" s="89"/>
      <c r="B143" s="89"/>
      <c r="C143" s="89"/>
      <c r="D143" s="89"/>
      <c r="E143" s="89"/>
      <c r="F143" s="89"/>
      <c r="G143" s="89"/>
      <c r="H143" s="89"/>
      <c r="I143" s="89"/>
      <c r="J143" s="71"/>
    </row>
    <row r="144" spans="1:10">
      <c r="A144" s="89"/>
      <c r="B144" s="89"/>
      <c r="C144" s="89"/>
      <c r="D144" s="89"/>
      <c r="E144" s="89"/>
      <c r="F144" s="89"/>
      <c r="G144" s="89"/>
      <c r="H144" s="89"/>
      <c r="I144" s="89"/>
      <c r="J144" s="71"/>
    </row>
    <row r="145" spans="1:10">
      <c r="A145" s="89"/>
      <c r="B145" s="89"/>
      <c r="C145" s="89"/>
      <c r="D145" s="89"/>
      <c r="E145" s="89"/>
      <c r="F145" s="89"/>
      <c r="G145" s="89"/>
      <c r="H145" s="89"/>
      <c r="I145" s="89"/>
      <c r="J145" s="71"/>
    </row>
    <row r="146" spans="1:10">
      <c r="A146" s="89"/>
      <c r="B146" s="89"/>
      <c r="C146" s="89"/>
      <c r="D146" s="89"/>
      <c r="E146" s="89"/>
      <c r="F146" s="89"/>
      <c r="G146" s="89"/>
      <c r="H146" s="89"/>
      <c r="I146" s="89"/>
      <c r="J146" s="71"/>
    </row>
    <row r="147" spans="1:10">
      <c r="A147" s="89"/>
      <c r="B147" s="89"/>
      <c r="C147" s="89"/>
      <c r="D147" s="89"/>
      <c r="E147" s="89"/>
      <c r="F147" s="89"/>
      <c r="G147" s="89"/>
      <c r="H147" s="89"/>
      <c r="I147" s="89"/>
      <c r="J147" s="71"/>
    </row>
    <row r="148" spans="1:10">
      <c r="A148" s="96"/>
      <c r="B148" s="96"/>
      <c r="C148" s="96"/>
      <c r="D148" s="96"/>
      <c r="E148" s="96"/>
      <c r="F148" s="96"/>
      <c r="G148" s="96"/>
      <c r="H148" s="96"/>
      <c r="I148" s="96"/>
      <c r="J148" s="71"/>
    </row>
    <row r="149" spans="1:10">
      <c r="A149" s="89"/>
      <c r="B149" s="89"/>
      <c r="C149" s="89"/>
      <c r="D149" s="89"/>
      <c r="E149" s="89"/>
      <c r="F149" s="89"/>
      <c r="G149" s="89"/>
      <c r="H149" s="89"/>
      <c r="I149" s="89"/>
      <c r="J149" s="71"/>
    </row>
    <row r="150" spans="1:10">
      <c r="A150" s="89"/>
      <c r="B150" s="89"/>
      <c r="C150" s="89"/>
      <c r="D150" s="89"/>
      <c r="E150" s="89"/>
      <c r="F150" s="89"/>
      <c r="G150" s="89"/>
      <c r="H150" s="89"/>
      <c r="I150" s="89"/>
      <c r="J150" s="71"/>
    </row>
    <row r="151" spans="1:10">
      <c r="A151" s="346" t="s">
        <v>161</v>
      </c>
      <c r="B151" s="346"/>
      <c r="C151" s="346"/>
      <c r="D151" s="346"/>
      <c r="E151" s="346"/>
      <c r="F151" s="346"/>
      <c r="G151" s="346"/>
      <c r="H151" s="346"/>
      <c r="I151" s="346"/>
    </row>
    <row r="152" spans="1:10" ht="15.75" thickBot="1">
      <c r="B152" s="98"/>
      <c r="C152" s="98"/>
      <c r="D152" s="98"/>
    </row>
    <row r="153" spans="1:10" ht="15" customHeight="1">
      <c r="A153" s="333" t="s">
        <v>88</v>
      </c>
      <c r="B153" s="313" t="s">
        <v>51</v>
      </c>
      <c r="C153" s="315" t="s">
        <v>89</v>
      </c>
      <c r="D153" s="315"/>
      <c r="E153" s="315"/>
      <c r="F153" s="315"/>
      <c r="G153" s="316"/>
      <c r="H153" s="317" t="s">
        <v>90</v>
      </c>
      <c r="I153" s="331" t="s">
        <v>99</v>
      </c>
    </row>
    <row r="154" spans="1:10" ht="15.75" thickBot="1">
      <c r="A154" s="334"/>
      <c r="B154" s="335"/>
      <c r="C154" s="164" t="s">
        <v>13</v>
      </c>
      <c r="D154" s="108" t="s">
        <v>31</v>
      </c>
      <c r="E154" s="108" t="s">
        <v>92</v>
      </c>
      <c r="F154" s="108" t="s">
        <v>14</v>
      </c>
      <c r="G154" s="108" t="s">
        <v>33</v>
      </c>
      <c r="H154" s="340"/>
      <c r="I154" s="321"/>
    </row>
    <row r="155" spans="1:10">
      <c r="A155" s="165">
        <v>1</v>
      </c>
      <c r="B155" s="134" t="s">
        <v>137</v>
      </c>
      <c r="C155" s="135">
        <v>210</v>
      </c>
      <c r="D155" s="136">
        <v>14</v>
      </c>
      <c r="E155" s="136"/>
      <c r="F155" s="136">
        <v>12</v>
      </c>
      <c r="G155" s="136">
        <f t="shared" ref="G155" si="13">C155-F155-E155-D155</f>
        <v>184</v>
      </c>
      <c r="H155" s="136"/>
      <c r="I155" s="137"/>
    </row>
    <row r="156" spans="1:10">
      <c r="A156" s="162">
        <v>2</v>
      </c>
      <c r="B156" s="114" t="s">
        <v>135</v>
      </c>
      <c r="C156" s="122">
        <v>60</v>
      </c>
      <c r="D156" s="13">
        <v>8</v>
      </c>
      <c r="E156" s="13"/>
      <c r="F156" s="13"/>
      <c r="G156" s="13">
        <f t="shared" ref="G156" si="14">C156-F156-E156-D156</f>
        <v>52</v>
      </c>
      <c r="H156" s="13"/>
      <c r="I156" s="125"/>
    </row>
    <row r="157" spans="1:10">
      <c r="A157" s="162">
        <v>3</v>
      </c>
      <c r="B157" s="114" t="s">
        <v>94</v>
      </c>
      <c r="C157" s="122">
        <v>210</v>
      </c>
      <c r="D157" s="13">
        <v>16</v>
      </c>
      <c r="E157" s="13"/>
      <c r="F157" s="13">
        <v>14</v>
      </c>
      <c r="G157" s="13">
        <f>C157-F157-E157-D157</f>
        <v>180</v>
      </c>
      <c r="H157" s="13"/>
      <c r="I157" s="125"/>
    </row>
    <row r="158" spans="1:10" ht="15.75" thickBot="1">
      <c r="A158" s="163">
        <v>4</v>
      </c>
      <c r="B158" s="130" t="s">
        <v>127</v>
      </c>
      <c r="C158" s="139">
        <v>180</v>
      </c>
      <c r="D158" s="127">
        <v>14</v>
      </c>
      <c r="E158" s="127"/>
      <c r="F158" s="127">
        <v>12</v>
      </c>
      <c r="G158" s="127">
        <f>C158-F158-E158-D158</f>
        <v>154</v>
      </c>
      <c r="H158" s="127"/>
      <c r="I158" s="129"/>
    </row>
    <row r="159" spans="1:10" s="72" customFormat="1">
      <c r="A159" s="344">
        <v>1</v>
      </c>
      <c r="B159" s="113" t="s">
        <v>96</v>
      </c>
      <c r="C159" s="327"/>
      <c r="D159" s="319"/>
      <c r="E159" s="319"/>
      <c r="F159" s="319"/>
      <c r="G159" s="319"/>
      <c r="H159" s="319" t="s">
        <v>100</v>
      </c>
      <c r="I159" s="336">
        <v>2</v>
      </c>
    </row>
    <row r="160" spans="1:10" s="72" customFormat="1">
      <c r="A160" s="344"/>
      <c r="B160" s="114" t="s">
        <v>131</v>
      </c>
      <c r="C160" s="327"/>
      <c r="D160" s="319"/>
      <c r="E160" s="319"/>
      <c r="F160" s="319"/>
      <c r="G160" s="319"/>
      <c r="H160" s="319"/>
      <c r="I160" s="336"/>
    </row>
    <row r="161" spans="1:10" s="72" customFormat="1">
      <c r="A161" s="345"/>
      <c r="B161" s="114" t="s">
        <v>132</v>
      </c>
      <c r="C161" s="328"/>
      <c r="D161" s="300"/>
      <c r="E161" s="300"/>
      <c r="F161" s="300"/>
      <c r="G161" s="300"/>
      <c r="H161" s="300"/>
      <c r="I161" s="302"/>
    </row>
    <row r="162" spans="1:10" s="72" customFormat="1">
      <c r="A162" s="162">
        <v>2</v>
      </c>
      <c r="B162" s="150" t="s">
        <v>107</v>
      </c>
      <c r="C162" s="131"/>
      <c r="D162" s="79"/>
      <c r="E162" s="79"/>
      <c r="F162" s="79"/>
      <c r="G162" s="79"/>
      <c r="H162" s="79" t="s">
        <v>97</v>
      </c>
      <c r="I162" s="161">
        <v>2</v>
      </c>
    </row>
    <row r="163" spans="1:10" s="72" customFormat="1">
      <c r="A163" s="162">
        <v>3</v>
      </c>
      <c r="B163" s="158" t="s">
        <v>95</v>
      </c>
      <c r="C163" s="131"/>
      <c r="D163" s="79"/>
      <c r="E163" s="79"/>
      <c r="F163" s="79"/>
      <c r="G163" s="79"/>
      <c r="H163" s="79" t="s">
        <v>97</v>
      </c>
      <c r="I163" s="125">
        <v>5</v>
      </c>
    </row>
    <row r="164" spans="1:10" s="72" customFormat="1">
      <c r="A164" s="162">
        <v>4</v>
      </c>
      <c r="B164" s="114" t="s">
        <v>133</v>
      </c>
      <c r="C164" s="131"/>
      <c r="D164" s="79"/>
      <c r="E164" s="79"/>
      <c r="F164" s="79"/>
      <c r="G164" s="79"/>
      <c r="H164" s="79" t="s">
        <v>97</v>
      </c>
      <c r="I164" s="125">
        <v>6</v>
      </c>
    </row>
    <row r="165" spans="1:10" s="75" customFormat="1" ht="15.75" thickBot="1">
      <c r="A165" s="170">
        <v>5</v>
      </c>
      <c r="B165" s="141" t="s">
        <v>129</v>
      </c>
      <c r="C165" s="166"/>
      <c r="D165" s="167"/>
      <c r="E165" s="167"/>
      <c r="F165" s="167"/>
      <c r="G165" s="167"/>
      <c r="H165" s="168" t="s">
        <v>97</v>
      </c>
      <c r="I165" s="169">
        <v>4</v>
      </c>
    </row>
    <row r="166" spans="1:10" s="77" customFormat="1" ht="18" customHeight="1" thickBot="1">
      <c r="A166" s="142"/>
      <c r="B166" s="119" t="s">
        <v>57</v>
      </c>
      <c r="C166" s="112">
        <f>SUM(C155:C165)</f>
        <v>660</v>
      </c>
      <c r="D166" s="99">
        <f t="shared" ref="D166:G166" si="15">SUM(D155:D165)</f>
        <v>52</v>
      </c>
      <c r="E166" s="99">
        <f t="shared" si="15"/>
        <v>0</v>
      </c>
      <c r="F166" s="99">
        <f t="shared" si="15"/>
        <v>38</v>
      </c>
      <c r="G166" s="99">
        <f t="shared" si="15"/>
        <v>570</v>
      </c>
      <c r="H166" s="99"/>
      <c r="I166" s="100">
        <f>SUM(I159:I165)</f>
        <v>19</v>
      </c>
    </row>
    <row r="167" spans="1:10">
      <c r="A167" s="89"/>
      <c r="B167" s="89"/>
      <c r="C167" s="89"/>
      <c r="D167" s="89"/>
      <c r="E167" s="93"/>
      <c r="F167" s="89"/>
      <c r="G167" s="89"/>
      <c r="H167" s="89"/>
      <c r="I167" s="89"/>
      <c r="J167" s="71"/>
    </row>
    <row r="169" spans="1:10">
      <c r="A169" s="346" t="s">
        <v>162</v>
      </c>
      <c r="B169" s="346"/>
      <c r="C169" s="346"/>
      <c r="D169" s="346"/>
      <c r="E169" s="346"/>
      <c r="F169" s="346"/>
      <c r="G169" s="346"/>
      <c r="H169" s="346"/>
      <c r="I169" s="346"/>
    </row>
    <row r="170" spans="1:10" ht="15.75" thickBot="1">
      <c r="B170" s="98"/>
      <c r="C170" s="98"/>
      <c r="D170" s="98"/>
    </row>
    <row r="171" spans="1:10" ht="15" customHeight="1">
      <c r="A171" s="333" t="s">
        <v>88</v>
      </c>
      <c r="B171" s="313" t="s">
        <v>51</v>
      </c>
      <c r="C171" s="315" t="s">
        <v>89</v>
      </c>
      <c r="D171" s="315"/>
      <c r="E171" s="315"/>
      <c r="F171" s="315"/>
      <c r="G171" s="316"/>
      <c r="H171" s="317" t="s">
        <v>90</v>
      </c>
      <c r="I171" s="331" t="s">
        <v>99</v>
      </c>
    </row>
    <row r="172" spans="1:10" ht="15.75" thickBot="1">
      <c r="A172" s="347"/>
      <c r="B172" s="314"/>
      <c r="C172" s="120" t="s">
        <v>13</v>
      </c>
      <c r="D172" s="111" t="s">
        <v>31</v>
      </c>
      <c r="E172" s="111" t="s">
        <v>92</v>
      </c>
      <c r="F172" s="111" t="s">
        <v>14</v>
      </c>
      <c r="G172" s="111" t="s">
        <v>33</v>
      </c>
      <c r="H172" s="318"/>
      <c r="I172" s="332"/>
    </row>
    <row r="173" spans="1:10">
      <c r="A173" s="172">
        <v>1</v>
      </c>
      <c r="B173" s="153" t="s">
        <v>139</v>
      </c>
      <c r="C173" s="121">
        <v>120</v>
      </c>
      <c r="D173" s="107">
        <v>12</v>
      </c>
      <c r="E173" s="107"/>
      <c r="F173" s="107">
        <v>10</v>
      </c>
      <c r="G173" s="107">
        <f t="shared" ref="G173" si="16">C173-F173-E173-D173</f>
        <v>98</v>
      </c>
      <c r="H173" s="107"/>
      <c r="I173" s="124"/>
    </row>
    <row r="174" spans="1:10">
      <c r="A174" s="162">
        <v>2</v>
      </c>
      <c r="B174" s="173" t="s">
        <v>136</v>
      </c>
      <c r="C174" s="122">
        <v>240</v>
      </c>
      <c r="D174" s="13">
        <v>18</v>
      </c>
      <c r="E174" s="13"/>
      <c r="F174" s="13">
        <v>16</v>
      </c>
      <c r="G174" s="13">
        <f>C174-F174-E174-D174</f>
        <v>206</v>
      </c>
      <c r="H174" s="13"/>
      <c r="I174" s="125"/>
    </row>
    <row r="175" spans="1:10" s="81" customFormat="1" ht="13.5" thickBot="1">
      <c r="A175" s="163">
        <v>3</v>
      </c>
      <c r="B175" s="174" t="s">
        <v>134</v>
      </c>
      <c r="C175" s="139">
        <v>180</v>
      </c>
      <c r="D175" s="127">
        <v>16</v>
      </c>
      <c r="E175" s="127"/>
      <c r="F175" s="127">
        <v>16</v>
      </c>
      <c r="G175" s="127">
        <f>C175-F175-E175-D175</f>
        <v>148</v>
      </c>
      <c r="H175" s="127"/>
      <c r="I175" s="129"/>
    </row>
    <row r="176" spans="1:10">
      <c r="A176" s="172">
        <v>1</v>
      </c>
      <c r="B176" s="153" t="s">
        <v>137</v>
      </c>
      <c r="C176" s="121"/>
      <c r="D176" s="107"/>
      <c r="E176" s="107"/>
      <c r="F176" s="107"/>
      <c r="G176" s="107"/>
      <c r="H176" s="105" t="s">
        <v>97</v>
      </c>
      <c r="I176" s="124">
        <v>7</v>
      </c>
    </row>
    <row r="177" spans="1:9" s="73" customFormat="1">
      <c r="A177" s="162">
        <v>2</v>
      </c>
      <c r="B177" s="173" t="s">
        <v>135</v>
      </c>
      <c r="C177" s="171"/>
      <c r="D177" s="82"/>
      <c r="E177" s="82"/>
      <c r="F177" s="82"/>
      <c r="G177" s="82"/>
      <c r="H177" s="79" t="s">
        <v>104</v>
      </c>
      <c r="I177" s="125">
        <v>2</v>
      </c>
    </row>
    <row r="178" spans="1:9" s="72" customFormat="1">
      <c r="A178" s="162">
        <v>3</v>
      </c>
      <c r="B178" s="173" t="s">
        <v>94</v>
      </c>
      <c r="C178" s="131"/>
      <c r="D178" s="79"/>
      <c r="E178" s="79"/>
      <c r="F178" s="79"/>
      <c r="G178" s="79"/>
      <c r="H178" s="79" t="s">
        <v>97</v>
      </c>
      <c r="I178" s="125">
        <v>7</v>
      </c>
    </row>
    <row r="179" spans="1:9" s="72" customFormat="1" ht="15.75" thickBot="1">
      <c r="A179" s="163">
        <v>4</v>
      </c>
      <c r="B179" s="160" t="s">
        <v>127</v>
      </c>
      <c r="C179" s="146"/>
      <c r="D179" s="128"/>
      <c r="E179" s="128"/>
      <c r="F179" s="128"/>
      <c r="G179" s="128"/>
      <c r="H179" s="128" t="s">
        <v>97</v>
      </c>
      <c r="I179" s="129">
        <v>6</v>
      </c>
    </row>
    <row r="180" spans="1:9" s="77" customFormat="1" ht="18" customHeight="1" thickBot="1">
      <c r="A180" s="142"/>
      <c r="B180" s="119" t="s">
        <v>57</v>
      </c>
      <c r="C180" s="112">
        <f>SUM(C173:C179)</f>
        <v>540</v>
      </c>
      <c r="D180" s="99">
        <f t="shared" ref="D180:G180" si="17">SUM(D173:D179)</f>
        <v>46</v>
      </c>
      <c r="E180" s="99">
        <f t="shared" si="17"/>
        <v>0</v>
      </c>
      <c r="F180" s="99">
        <f t="shared" si="17"/>
        <v>42</v>
      </c>
      <c r="G180" s="99">
        <f t="shared" si="17"/>
        <v>452</v>
      </c>
      <c r="H180" s="99"/>
      <c r="I180" s="100">
        <f>SUM(I176:I179)</f>
        <v>22</v>
      </c>
    </row>
    <row r="181" spans="1:9">
      <c r="A181" s="9"/>
      <c r="B181" s="9"/>
      <c r="C181" s="9"/>
      <c r="D181" s="9"/>
      <c r="E181" s="93"/>
      <c r="F181" s="9"/>
      <c r="G181" s="9"/>
      <c r="H181" s="9"/>
      <c r="I181" s="9"/>
    </row>
    <row r="182" spans="1:9">
      <c r="A182" s="9"/>
      <c r="B182" s="9"/>
      <c r="C182" s="9"/>
      <c r="D182" s="9"/>
      <c r="E182" s="9"/>
      <c r="F182" s="9"/>
      <c r="G182" s="9"/>
      <c r="H182" s="9"/>
      <c r="I182" s="9"/>
    </row>
    <row r="183" spans="1:9">
      <c r="A183" s="9"/>
      <c r="B183" s="9"/>
      <c r="C183" s="9"/>
      <c r="D183" s="9"/>
      <c r="E183" s="9"/>
      <c r="F183" s="9"/>
      <c r="G183" s="9"/>
      <c r="H183" s="9"/>
      <c r="I183" s="9"/>
    </row>
    <row r="184" spans="1:9">
      <c r="A184" s="9"/>
      <c r="B184" s="9"/>
      <c r="C184" s="9"/>
      <c r="D184" s="9"/>
      <c r="E184" s="9"/>
      <c r="F184" s="9"/>
      <c r="G184" s="9"/>
      <c r="H184" s="9"/>
      <c r="I184" s="9"/>
    </row>
    <row r="185" spans="1:9">
      <c r="A185" s="9"/>
      <c r="B185" s="9"/>
      <c r="C185" s="9"/>
      <c r="D185" s="9"/>
      <c r="E185" s="9"/>
      <c r="F185" s="9"/>
      <c r="G185" s="9"/>
      <c r="H185" s="9"/>
      <c r="I185" s="9"/>
    </row>
    <row r="186" spans="1:9">
      <c r="A186" s="9"/>
      <c r="B186" s="9"/>
      <c r="C186" s="9"/>
      <c r="D186" s="9"/>
      <c r="E186" s="9"/>
      <c r="F186" s="9"/>
      <c r="G186" s="9"/>
      <c r="H186" s="9"/>
      <c r="I186" s="9"/>
    </row>
    <row r="187" spans="1:9">
      <c r="A187" s="9"/>
      <c r="B187" s="9"/>
      <c r="C187" s="9"/>
      <c r="D187" s="9"/>
      <c r="E187" s="9"/>
      <c r="F187" s="9"/>
      <c r="G187" s="9"/>
      <c r="H187" s="9"/>
      <c r="I187" s="9"/>
    </row>
    <row r="188" spans="1:9">
      <c r="A188" s="9"/>
      <c r="B188" s="9"/>
      <c r="C188" s="9"/>
      <c r="D188" s="9"/>
      <c r="E188" s="9"/>
      <c r="F188" s="9"/>
      <c r="G188" s="9"/>
      <c r="H188" s="9"/>
      <c r="I188" s="9"/>
    </row>
    <row r="189" spans="1:9">
      <c r="A189" s="9"/>
      <c r="B189" s="9"/>
      <c r="C189" s="9"/>
      <c r="D189" s="9"/>
      <c r="E189" s="9"/>
      <c r="F189" s="9"/>
      <c r="G189" s="9"/>
      <c r="H189" s="9"/>
      <c r="I189" s="9"/>
    </row>
    <row r="190" spans="1:9">
      <c r="A190" s="9"/>
      <c r="B190" s="9"/>
      <c r="C190" s="9"/>
      <c r="D190" s="9"/>
      <c r="E190" s="9"/>
      <c r="F190" s="9"/>
      <c r="G190" s="9"/>
      <c r="H190" s="9"/>
      <c r="I190" s="9"/>
    </row>
    <row r="191" spans="1:9">
      <c r="A191" s="9"/>
      <c r="B191" s="9"/>
      <c r="C191" s="9"/>
      <c r="D191" s="9"/>
      <c r="E191" s="9"/>
      <c r="F191" s="9"/>
      <c r="G191" s="9"/>
      <c r="H191" s="9"/>
      <c r="I191" s="9"/>
    </row>
    <row r="192" spans="1:9">
      <c r="A192" s="9"/>
      <c r="B192" s="9"/>
      <c r="C192" s="9"/>
      <c r="D192" s="9"/>
      <c r="E192" s="9"/>
      <c r="F192" s="9"/>
      <c r="G192" s="9"/>
      <c r="H192" s="9"/>
      <c r="I192" s="9"/>
    </row>
    <row r="193" spans="1:9">
      <c r="A193" s="9"/>
      <c r="B193" s="9"/>
      <c r="C193" s="9"/>
      <c r="D193" s="9"/>
      <c r="E193" s="9"/>
      <c r="F193" s="9"/>
      <c r="G193" s="9"/>
      <c r="H193" s="9"/>
      <c r="I193" s="9"/>
    </row>
    <row r="194" spans="1:9">
      <c r="A194" s="9"/>
      <c r="B194" s="9"/>
      <c r="C194" s="9"/>
      <c r="D194" s="9"/>
      <c r="E194" s="9"/>
      <c r="F194" s="9"/>
      <c r="G194" s="9"/>
      <c r="H194" s="9"/>
      <c r="I194" s="9"/>
    </row>
    <row r="195" spans="1:9">
      <c r="A195" s="9"/>
      <c r="B195" s="9"/>
      <c r="C195" s="9"/>
      <c r="D195" s="9"/>
      <c r="E195" s="9"/>
      <c r="F195" s="9"/>
      <c r="G195" s="9"/>
      <c r="H195" s="9"/>
      <c r="I195" s="9"/>
    </row>
    <row r="196" spans="1:9">
      <c r="A196" s="9"/>
      <c r="B196" s="9"/>
      <c r="C196" s="9"/>
      <c r="D196" s="9"/>
      <c r="E196" s="9"/>
      <c r="F196" s="9"/>
      <c r="G196" s="9"/>
      <c r="H196" s="9"/>
      <c r="I196" s="9"/>
    </row>
    <row r="197" spans="1:9">
      <c r="A197" s="346" t="s">
        <v>163</v>
      </c>
      <c r="B197" s="346"/>
      <c r="C197" s="346"/>
      <c r="D197" s="346"/>
      <c r="E197" s="346"/>
      <c r="F197" s="346"/>
      <c r="G197" s="346"/>
      <c r="H197" s="346"/>
      <c r="I197" s="346"/>
    </row>
    <row r="198" spans="1:9" ht="15.75" thickBot="1">
      <c r="B198" s="98"/>
      <c r="C198" s="98"/>
      <c r="D198" s="98"/>
    </row>
    <row r="199" spans="1:9" ht="15" customHeight="1">
      <c r="A199" s="311" t="s">
        <v>88</v>
      </c>
      <c r="B199" s="313" t="s">
        <v>51</v>
      </c>
      <c r="C199" s="315" t="s">
        <v>89</v>
      </c>
      <c r="D199" s="315"/>
      <c r="E199" s="315"/>
      <c r="F199" s="315"/>
      <c r="G199" s="316"/>
      <c r="H199" s="317" t="s">
        <v>90</v>
      </c>
      <c r="I199" s="331" t="s">
        <v>99</v>
      </c>
    </row>
    <row r="200" spans="1:9" ht="15.75" thickBot="1">
      <c r="A200" s="312"/>
      <c r="B200" s="314"/>
      <c r="C200" s="120" t="s">
        <v>13</v>
      </c>
      <c r="D200" s="111" t="s">
        <v>31</v>
      </c>
      <c r="E200" s="111" t="s">
        <v>92</v>
      </c>
      <c r="F200" s="111" t="s">
        <v>14</v>
      </c>
      <c r="G200" s="111" t="s">
        <v>33</v>
      </c>
      <c r="H200" s="318"/>
      <c r="I200" s="332"/>
    </row>
    <row r="201" spans="1:9">
      <c r="A201" s="117">
        <v>1</v>
      </c>
      <c r="B201" s="113" t="s">
        <v>143</v>
      </c>
      <c r="C201" s="121">
        <v>90</v>
      </c>
      <c r="D201" s="107">
        <v>8</v>
      </c>
      <c r="E201" s="107"/>
      <c r="F201" s="107"/>
      <c r="G201" s="107">
        <f t="shared" ref="G201:G202" si="18">C201-F201-E201-D201</f>
        <v>82</v>
      </c>
      <c r="H201" s="107"/>
      <c r="I201" s="124"/>
    </row>
    <row r="202" spans="1:9">
      <c r="A202" s="118">
        <v>2</v>
      </c>
      <c r="B202" s="114" t="s">
        <v>144</v>
      </c>
      <c r="C202" s="122">
        <v>90</v>
      </c>
      <c r="D202" s="13">
        <v>8</v>
      </c>
      <c r="E202" s="13"/>
      <c r="F202" s="13"/>
      <c r="G202" s="13">
        <f t="shared" si="18"/>
        <v>82</v>
      </c>
      <c r="H202" s="13"/>
      <c r="I202" s="125"/>
    </row>
    <row r="203" spans="1:9">
      <c r="A203" s="118">
        <v>3</v>
      </c>
      <c r="B203" s="114" t="s">
        <v>145</v>
      </c>
      <c r="C203" s="122">
        <v>180</v>
      </c>
      <c r="D203" s="13">
        <v>16</v>
      </c>
      <c r="E203" s="13"/>
      <c r="F203" s="13">
        <v>2</v>
      </c>
      <c r="G203" s="13">
        <f>C203-F203-E203-D203</f>
        <v>162</v>
      </c>
      <c r="H203" s="13"/>
      <c r="I203" s="125"/>
    </row>
    <row r="204" spans="1:9">
      <c r="A204" s="118">
        <v>4</v>
      </c>
      <c r="B204" s="114" t="s">
        <v>142</v>
      </c>
      <c r="C204" s="122">
        <v>90</v>
      </c>
      <c r="D204" s="13">
        <v>8</v>
      </c>
      <c r="E204" s="13"/>
      <c r="F204" s="13"/>
      <c r="G204" s="13">
        <f>C204-F204-E204-D204</f>
        <v>82</v>
      </c>
      <c r="H204" s="13"/>
      <c r="I204" s="125"/>
    </row>
    <row r="205" spans="1:9" ht="15.75" thickBot="1">
      <c r="A205" s="138">
        <v>5</v>
      </c>
      <c r="B205" s="130" t="s">
        <v>138</v>
      </c>
      <c r="C205" s="139">
        <v>330</v>
      </c>
      <c r="D205" s="127">
        <v>24</v>
      </c>
      <c r="E205" s="127">
        <v>10</v>
      </c>
      <c r="F205" s="127">
        <v>12</v>
      </c>
      <c r="G205" s="127">
        <f>C205-F205-E205-D205</f>
        <v>284</v>
      </c>
      <c r="H205" s="127"/>
      <c r="I205" s="129"/>
    </row>
    <row r="206" spans="1:9">
      <c r="A206" s="117">
        <v>1</v>
      </c>
      <c r="B206" s="113" t="s">
        <v>146</v>
      </c>
      <c r="C206" s="121"/>
      <c r="D206" s="107"/>
      <c r="E206" s="107"/>
      <c r="F206" s="107"/>
      <c r="G206" s="107"/>
      <c r="H206" s="107" t="s">
        <v>93</v>
      </c>
      <c r="I206" s="124">
        <v>2</v>
      </c>
    </row>
    <row r="207" spans="1:9" s="72" customFormat="1">
      <c r="A207" s="118">
        <v>2</v>
      </c>
      <c r="B207" s="114" t="s">
        <v>139</v>
      </c>
      <c r="C207" s="131"/>
      <c r="D207" s="79"/>
      <c r="E207" s="79"/>
      <c r="F207" s="79"/>
      <c r="G207" s="79"/>
      <c r="H207" s="79" t="s">
        <v>97</v>
      </c>
      <c r="I207" s="125">
        <v>4</v>
      </c>
    </row>
    <row r="208" spans="1:9" s="73" customFormat="1">
      <c r="A208" s="118">
        <v>3</v>
      </c>
      <c r="B208" s="114" t="s">
        <v>136</v>
      </c>
      <c r="C208" s="171"/>
      <c r="D208" s="82"/>
      <c r="E208" s="82"/>
      <c r="F208" s="82"/>
      <c r="G208" s="82"/>
      <c r="H208" s="79" t="s">
        <v>97</v>
      </c>
      <c r="I208" s="125">
        <v>8</v>
      </c>
    </row>
    <row r="209" spans="1:11" ht="15.75" thickBot="1">
      <c r="A209" s="138">
        <v>4</v>
      </c>
      <c r="B209" s="175" t="s">
        <v>134</v>
      </c>
      <c r="C209" s="139"/>
      <c r="D209" s="127"/>
      <c r="E209" s="127"/>
      <c r="F209" s="127"/>
      <c r="G209" s="127"/>
      <c r="H209" s="128" t="s">
        <v>104</v>
      </c>
      <c r="I209" s="129">
        <v>6</v>
      </c>
    </row>
    <row r="210" spans="1:11" s="77" customFormat="1" ht="18" customHeight="1" thickBot="1">
      <c r="A210" s="119"/>
      <c r="B210" s="119" t="s">
        <v>57</v>
      </c>
      <c r="C210" s="112">
        <f>SUM(C201:C209)</f>
        <v>780</v>
      </c>
      <c r="D210" s="99">
        <f t="shared" ref="D210:G210" si="19">SUM(D201:D209)</f>
        <v>64</v>
      </c>
      <c r="E210" s="99">
        <f t="shared" si="19"/>
        <v>10</v>
      </c>
      <c r="F210" s="99">
        <f t="shared" si="19"/>
        <v>14</v>
      </c>
      <c r="G210" s="99">
        <f t="shared" si="19"/>
        <v>692</v>
      </c>
      <c r="H210" s="99"/>
      <c r="I210" s="100">
        <f>SUM(I206:I209)</f>
        <v>20</v>
      </c>
    </row>
    <row r="211" spans="1:11">
      <c r="A211" s="9"/>
      <c r="B211" s="9"/>
      <c r="C211" s="9"/>
      <c r="D211" s="9"/>
      <c r="E211" s="93"/>
      <c r="F211" s="9"/>
      <c r="G211" s="9"/>
      <c r="H211" s="9"/>
      <c r="I211" s="9"/>
    </row>
    <row r="212" spans="1:11">
      <c r="A212" s="9"/>
      <c r="B212" s="9"/>
      <c r="C212" s="9"/>
      <c r="D212" s="9"/>
      <c r="E212" s="9"/>
      <c r="F212" s="9"/>
      <c r="G212" s="9"/>
      <c r="H212" s="9"/>
      <c r="I212" s="9"/>
    </row>
    <row r="213" spans="1:11">
      <c r="A213" s="346" t="s">
        <v>164</v>
      </c>
      <c r="B213" s="346"/>
      <c r="C213" s="346"/>
      <c r="D213" s="346"/>
      <c r="E213" s="346"/>
      <c r="F213" s="346"/>
      <c r="G213" s="346"/>
      <c r="H213" s="346"/>
      <c r="I213" s="346"/>
    </row>
    <row r="214" spans="1:11" ht="15.75" thickBot="1">
      <c r="B214" s="98"/>
      <c r="C214" s="98"/>
      <c r="D214" s="98"/>
    </row>
    <row r="215" spans="1:11" ht="15" customHeight="1">
      <c r="A215" s="311" t="s">
        <v>88</v>
      </c>
      <c r="B215" s="313" t="s">
        <v>51</v>
      </c>
      <c r="C215" s="315" t="s">
        <v>89</v>
      </c>
      <c r="D215" s="315"/>
      <c r="E215" s="315"/>
      <c r="F215" s="315"/>
      <c r="G215" s="316"/>
      <c r="H215" s="317" t="s">
        <v>90</v>
      </c>
      <c r="I215" s="331" t="s">
        <v>99</v>
      </c>
    </row>
    <row r="216" spans="1:11" ht="15.75" thickBot="1">
      <c r="A216" s="312"/>
      <c r="B216" s="314"/>
      <c r="C216" s="120" t="s">
        <v>13</v>
      </c>
      <c r="D216" s="111" t="s">
        <v>31</v>
      </c>
      <c r="E216" s="111" t="s">
        <v>92</v>
      </c>
      <c r="F216" s="111" t="s">
        <v>14</v>
      </c>
      <c r="G216" s="111" t="s">
        <v>33</v>
      </c>
      <c r="H216" s="318"/>
      <c r="I216" s="332"/>
    </row>
    <row r="217" spans="1:11">
      <c r="A217" s="176">
        <v>1</v>
      </c>
      <c r="B217" s="113" t="s">
        <v>150</v>
      </c>
      <c r="C217" s="121">
        <v>90</v>
      </c>
      <c r="D217" s="107">
        <v>4</v>
      </c>
      <c r="E217" s="107"/>
      <c r="F217" s="107">
        <v>8</v>
      </c>
      <c r="G217" s="107">
        <f>C217-F217-E217-D217</f>
        <v>78</v>
      </c>
      <c r="H217" s="107"/>
      <c r="I217" s="124"/>
    </row>
    <row r="218" spans="1:11">
      <c r="A218" s="151">
        <v>2</v>
      </c>
      <c r="B218" s="114" t="s">
        <v>152</v>
      </c>
      <c r="C218" s="122">
        <v>210</v>
      </c>
      <c r="D218" s="13">
        <v>12</v>
      </c>
      <c r="E218" s="13">
        <v>8</v>
      </c>
      <c r="F218" s="13"/>
      <c r="G218" s="13">
        <f t="shared" ref="G218" si="20">C218-F218-E218-D218</f>
        <v>190</v>
      </c>
      <c r="H218" s="13"/>
      <c r="I218" s="125"/>
      <c r="K218" t="s">
        <v>29</v>
      </c>
    </row>
    <row r="219" spans="1:11">
      <c r="A219" s="118">
        <v>3</v>
      </c>
      <c r="B219" s="114" t="s">
        <v>153</v>
      </c>
      <c r="C219" s="122">
        <v>90</v>
      </c>
      <c r="D219" s="13">
        <v>8</v>
      </c>
      <c r="E219" s="13"/>
      <c r="F219" s="13"/>
      <c r="G219" s="13">
        <f>C219-F219-E219-D219</f>
        <v>82</v>
      </c>
      <c r="H219" s="13"/>
      <c r="I219" s="125"/>
    </row>
    <row r="220" spans="1:11">
      <c r="A220" s="151">
        <v>4</v>
      </c>
      <c r="B220" s="114" t="s">
        <v>98</v>
      </c>
      <c r="C220" s="122">
        <v>90</v>
      </c>
      <c r="D220" s="13">
        <v>8</v>
      </c>
      <c r="E220" s="13"/>
      <c r="F220" s="13"/>
      <c r="G220" s="13">
        <f>C220-F220-E220-D220</f>
        <v>82</v>
      </c>
      <c r="H220" s="13"/>
      <c r="I220" s="125"/>
    </row>
    <row r="221" spans="1:11">
      <c r="A221" s="151">
        <v>5</v>
      </c>
      <c r="B221" s="114" t="s">
        <v>148</v>
      </c>
      <c r="C221" s="122">
        <v>150</v>
      </c>
      <c r="D221" s="13">
        <v>12</v>
      </c>
      <c r="E221" s="13"/>
      <c r="F221" s="13"/>
      <c r="G221" s="13">
        <f>C221-F221-E221-D221</f>
        <v>138</v>
      </c>
      <c r="H221" s="13"/>
      <c r="I221" s="125"/>
    </row>
    <row r="222" spans="1:11">
      <c r="A222" s="118">
        <v>6</v>
      </c>
      <c r="B222" s="114" t="s">
        <v>140</v>
      </c>
      <c r="C222" s="122">
        <v>150</v>
      </c>
      <c r="D222" s="13">
        <v>12</v>
      </c>
      <c r="E222" s="13"/>
      <c r="F222" s="13"/>
      <c r="G222" s="13">
        <f>C222-F222-E222-D222</f>
        <v>138</v>
      </c>
      <c r="H222" s="13"/>
      <c r="I222" s="125"/>
    </row>
    <row r="223" spans="1:11" ht="15.75" thickBot="1">
      <c r="A223" s="177">
        <v>7</v>
      </c>
      <c r="B223" s="130" t="s">
        <v>141</v>
      </c>
      <c r="C223" s="139">
        <v>90</v>
      </c>
      <c r="D223" s="127">
        <v>10</v>
      </c>
      <c r="E223" s="127"/>
      <c r="F223" s="127">
        <v>6</v>
      </c>
      <c r="G223" s="127">
        <f>C223-F223-E223-D223</f>
        <v>74</v>
      </c>
      <c r="H223" s="127"/>
      <c r="I223" s="129"/>
    </row>
    <row r="224" spans="1:11">
      <c r="A224" s="176">
        <v>1</v>
      </c>
      <c r="B224" s="113" t="s">
        <v>147</v>
      </c>
      <c r="C224" s="121"/>
      <c r="D224" s="107"/>
      <c r="E224" s="107"/>
      <c r="F224" s="107"/>
      <c r="G224" s="107"/>
      <c r="H224" s="107" t="s">
        <v>93</v>
      </c>
      <c r="I224" s="124">
        <v>2</v>
      </c>
    </row>
    <row r="225" spans="1:10">
      <c r="A225" s="118">
        <v>2</v>
      </c>
      <c r="B225" s="114" t="s">
        <v>143</v>
      </c>
      <c r="C225" s="122"/>
      <c r="D225" s="13"/>
      <c r="E225" s="13"/>
      <c r="F225" s="13"/>
      <c r="G225" s="13"/>
      <c r="H225" s="79" t="s">
        <v>97</v>
      </c>
      <c r="I225" s="125">
        <v>3</v>
      </c>
    </row>
    <row r="226" spans="1:10">
      <c r="A226" s="151">
        <v>3</v>
      </c>
      <c r="B226" s="114" t="s">
        <v>144</v>
      </c>
      <c r="C226" s="122"/>
      <c r="D226" s="13"/>
      <c r="E226" s="13"/>
      <c r="F226" s="13"/>
      <c r="G226" s="13"/>
      <c r="H226" s="79" t="s">
        <v>97</v>
      </c>
      <c r="I226" s="125">
        <v>3</v>
      </c>
    </row>
    <row r="227" spans="1:10" s="72" customFormat="1">
      <c r="A227" s="151">
        <v>4</v>
      </c>
      <c r="B227" s="114" t="s">
        <v>145</v>
      </c>
      <c r="C227" s="131"/>
      <c r="D227" s="79"/>
      <c r="E227" s="79"/>
      <c r="F227" s="79"/>
      <c r="G227" s="79"/>
      <c r="H227" s="79" t="s">
        <v>97</v>
      </c>
      <c r="I227" s="145">
        <v>6</v>
      </c>
      <c r="J227" s="72" t="s">
        <v>29</v>
      </c>
    </row>
    <row r="228" spans="1:10">
      <c r="A228" s="118">
        <v>5</v>
      </c>
      <c r="B228" s="114" t="s">
        <v>142</v>
      </c>
      <c r="C228" s="122"/>
      <c r="D228" s="13"/>
      <c r="E228" s="13"/>
      <c r="F228" s="13"/>
      <c r="G228" s="13"/>
      <c r="H228" s="79" t="s">
        <v>104</v>
      </c>
      <c r="I228" s="125">
        <v>3</v>
      </c>
    </row>
    <row r="229" spans="1:10" s="72" customFormat="1" ht="15.75" thickBot="1">
      <c r="A229" s="177">
        <v>6</v>
      </c>
      <c r="B229" s="130" t="s">
        <v>138</v>
      </c>
      <c r="C229" s="146"/>
      <c r="D229" s="128"/>
      <c r="E229" s="128"/>
      <c r="F229" s="128"/>
      <c r="G229" s="128"/>
      <c r="H229" s="128" t="s">
        <v>97</v>
      </c>
      <c r="I229" s="129">
        <v>11</v>
      </c>
    </row>
    <row r="230" spans="1:10" s="77" customFormat="1" ht="18" customHeight="1" thickBot="1">
      <c r="A230" s="116"/>
      <c r="B230" s="119" t="s">
        <v>57</v>
      </c>
      <c r="C230" s="112">
        <f>SUM(C217:C229)</f>
        <v>870</v>
      </c>
      <c r="D230" s="99">
        <f t="shared" ref="D230:G230" si="21">SUM(D217:D229)</f>
        <v>66</v>
      </c>
      <c r="E230" s="99">
        <f t="shared" si="21"/>
        <v>8</v>
      </c>
      <c r="F230" s="99">
        <f t="shared" si="21"/>
        <v>14</v>
      </c>
      <c r="G230" s="99">
        <f t="shared" si="21"/>
        <v>782</v>
      </c>
      <c r="H230" s="99"/>
      <c r="I230" s="100">
        <f>SUM(I224:I229)</f>
        <v>28</v>
      </c>
    </row>
    <row r="231" spans="1:10">
      <c r="A231" s="9"/>
      <c r="B231" s="9"/>
      <c r="C231" s="9"/>
      <c r="D231" s="9"/>
      <c r="E231" s="93"/>
      <c r="F231" s="9"/>
      <c r="G231" s="9"/>
      <c r="H231" s="9"/>
      <c r="I231" s="9"/>
    </row>
    <row r="232" spans="1:10">
      <c r="A232" s="9"/>
      <c r="B232" s="9"/>
      <c r="C232" s="9"/>
      <c r="D232" s="9"/>
      <c r="E232" s="9"/>
      <c r="F232" s="9"/>
      <c r="G232" s="9"/>
      <c r="H232" s="9"/>
      <c r="I232" s="9"/>
    </row>
    <row r="233" spans="1:10">
      <c r="A233" s="9"/>
      <c r="B233" s="9"/>
      <c r="C233" s="9"/>
      <c r="D233" s="9"/>
      <c r="E233" s="9"/>
      <c r="F233" s="9"/>
      <c r="G233" s="9"/>
      <c r="H233" s="9"/>
      <c r="I233" s="9"/>
    </row>
    <row r="234" spans="1:10">
      <c r="A234" s="9"/>
      <c r="B234" s="9"/>
      <c r="C234" s="9"/>
      <c r="D234" s="9"/>
      <c r="E234" s="9"/>
      <c r="F234" s="9"/>
      <c r="G234" s="9"/>
      <c r="H234" s="9"/>
      <c r="I234" s="9"/>
    </row>
    <row r="235" spans="1:10">
      <c r="A235" s="9"/>
      <c r="B235" s="9"/>
      <c r="C235" s="9"/>
      <c r="D235" s="9"/>
      <c r="E235" s="9"/>
      <c r="F235" s="9"/>
      <c r="G235" s="9"/>
      <c r="H235" s="9"/>
      <c r="I235" s="9"/>
    </row>
    <row r="236" spans="1:10">
      <c r="A236" s="9"/>
      <c r="B236" s="9"/>
      <c r="C236" s="9"/>
      <c r="D236" s="9"/>
      <c r="E236" s="9"/>
      <c r="F236" s="9"/>
      <c r="G236" s="9"/>
      <c r="H236" s="9"/>
      <c r="I236" s="9"/>
    </row>
    <row r="237" spans="1:10">
      <c r="A237" s="9"/>
      <c r="B237" s="9"/>
      <c r="C237" s="9"/>
      <c r="D237" s="9"/>
      <c r="E237" s="9"/>
      <c r="F237" s="9"/>
      <c r="G237" s="9"/>
      <c r="H237" s="9"/>
      <c r="I237" s="9"/>
    </row>
    <row r="238" spans="1:10">
      <c r="A238" s="9"/>
      <c r="B238" s="9"/>
      <c r="C238" s="9"/>
      <c r="D238" s="9"/>
      <c r="E238" s="9"/>
      <c r="F238" s="9"/>
      <c r="G238" s="9"/>
      <c r="H238" s="9"/>
      <c r="I238" s="9"/>
    </row>
    <row r="239" spans="1:10">
      <c r="A239" s="9"/>
      <c r="B239" s="9"/>
      <c r="C239" s="9"/>
      <c r="D239" s="9"/>
      <c r="E239" s="9"/>
      <c r="F239" s="9"/>
      <c r="G239" s="9"/>
      <c r="H239" s="9"/>
      <c r="I239" s="9"/>
    </row>
    <row r="240" spans="1:10">
      <c r="A240" s="9"/>
      <c r="B240" s="9"/>
      <c r="C240" s="9"/>
      <c r="D240" s="9"/>
      <c r="E240" s="9"/>
      <c r="F240" s="9"/>
      <c r="G240" s="9"/>
      <c r="H240" s="9"/>
      <c r="I240" s="9"/>
    </row>
    <row r="241" spans="1:9">
      <c r="A241" s="9"/>
      <c r="B241" s="9"/>
      <c r="C241" s="9"/>
      <c r="D241" s="9"/>
      <c r="E241" s="9"/>
      <c r="F241" s="9"/>
      <c r="G241" s="9"/>
      <c r="H241" s="9"/>
      <c r="I241" s="9"/>
    </row>
    <row r="242" spans="1:9">
      <c r="A242" s="9"/>
      <c r="B242" s="9"/>
      <c r="C242" s="9"/>
      <c r="D242" s="9"/>
      <c r="E242" s="9"/>
      <c r="F242" s="9"/>
      <c r="G242" s="9"/>
      <c r="H242" s="9"/>
      <c r="I242" s="9"/>
    </row>
    <row r="243" spans="1:9">
      <c r="A243" s="9"/>
      <c r="B243" s="9"/>
      <c r="C243" s="9"/>
      <c r="D243" s="9"/>
      <c r="E243" s="9"/>
      <c r="F243" s="9"/>
      <c r="G243" s="9"/>
      <c r="H243" s="9"/>
      <c r="I243" s="9"/>
    </row>
    <row r="244" spans="1:9">
      <c r="A244" s="9"/>
      <c r="B244" s="9"/>
      <c r="C244" s="9"/>
      <c r="D244" s="9"/>
      <c r="E244" s="9"/>
      <c r="F244" s="9"/>
      <c r="G244" s="9"/>
      <c r="H244" s="9"/>
      <c r="I244" s="9"/>
    </row>
    <row r="245" spans="1:9">
      <c r="A245" s="9"/>
      <c r="B245" s="9"/>
      <c r="C245" s="9"/>
      <c r="D245" s="9"/>
      <c r="E245" s="9"/>
      <c r="F245" s="9"/>
      <c r="G245" s="9"/>
      <c r="H245" s="9"/>
      <c r="I245" s="9"/>
    </row>
    <row r="246" spans="1:9">
      <c r="A246" s="346" t="s">
        <v>165</v>
      </c>
      <c r="B246" s="346"/>
      <c r="C246" s="346"/>
      <c r="D246" s="346"/>
      <c r="E246" s="346"/>
      <c r="F246" s="346"/>
      <c r="G246" s="346"/>
      <c r="H246" s="346"/>
      <c r="I246" s="346"/>
    </row>
    <row r="247" spans="1:9" ht="15.75" thickBot="1">
      <c r="B247" s="98"/>
      <c r="C247" s="98"/>
      <c r="D247" s="98"/>
    </row>
    <row r="248" spans="1:9" ht="15" customHeight="1">
      <c r="A248" s="311" t="s">
        <v>88</v>
      </c>
      <c r="B248" s="313" t="s">
        <v>51</v>
      </c>
      <c r="C248" s="315" t="s">
        <v>89</v>
      </c>
      <c r="D248" s="315"/>
      <c r="E248" s="315"/>
      <c r="F248" s="315"/>
      <c r="G248" s="316"/>
      <c r="H248" s="317" t="s">
        <v>90</v>
      </c>
      <c r="I248" s="331" t="s">
        <v>99</v>
      </c>
    </row>
    <row r="249" spans="1:9">
      <c r="A249" s="341"/>
      <c r="B249" s="342"/>
      <c r="C249" s="68" t="s">
        <v>13</v>
      </c>
      <c r="D249" s="76" t="s">
        <v>31</v>
      </c>
      <c r="E249" s="76" t="s">
        <v>92</v>
      </c>
      <c r="F249" s="76" t="s">
        <v>14</v>
      </c>
      <c r="G249" s="76" t="s">
        <v>33</v>
      </c>
      <c r="H249" s="343"/>
      <c r="I249" s="322"/>
    </row>
    <row r="250" spans="1:9" s="95" customFormat="1" ht="25.5">
      <c r="A250" s="182">
        <v>1</v>
      </c>
      <c r="B250" s="180" t="s">
        <v>154</v>
      </c>
      <c r="C250" s="179">
        <v>60</v>
      </c>
      <c r="D250" s="94">
        <v>4</v>
      </c>
      <c r="E250" s="94">
        <v>6</v>
      </c>
      <c r="F250" s="94"/>
      <c r="G250" s="94">
        <f t="shared" ref="G250" si="22">C250-F250-E250-D250</f>
        <v>50</v>
      </c>
      <c r="H250" s="94"/>
      <c r="I250" s="161"/>
    </row>
    <row r="251" spans="1:9">
      <c r="A251" s="118">
        <v>2</v>
      </c>
      <c r="B251" s="178" t="s">
        <v>149</v>
      </c>
      <c r="C251" s="122">
        <v>60</v>
      </c>
      <c r="D251" s="13">
        <v>8</v>
      </c>
      <c r="E251" s="13"/>
      <c r="F251" s="13"/>
      <c r="G251" s="13">
        <f>C251-F251-E251-D251</f>
        <v>52</v>
      </c>
      <c r="H251" s="13"/>
      <c r="I251" s="125"/>
    </row>
    <row r="252" spans="1:9">
      <c r="A252" s="118">
        <v>3</v>
      </c>
      <c r="B252" s="114" t="s">
        <v>151</v>
      </c>
      <c r="C252" s="122">
        <v>120</v>
      </c>
      <c r="D252" s="13">
        <v>12</v>
      </c>
      <c r="E252" s="13"/>
      <c r="F252" s="13"/>
      <c r="G252" s="13">
        <f>C252-F252-E252-D252</f>
        <v>108</v>
      </c>
      <c r="H252" s="13"/>
      <c r="I252" s="125"/>
    </row>
    <row r="253" spans="1:9" ht="15.75" thickBot="1">
      <c r="A253" s="138">
        <v>4</v>
      </c>
      <c r="B253" s="130" t="s">
        <v>175</v>
      </c>
      <c r="C253" s="139">
        <v>480</v>
      </c>
      <c r="D253" s="127"/>
      <c r="E253" s="127"/>
      <c r="F253" s="127"/>
      <c r="G253" s="127"/>
      <c r="H253" s="127"/>
      <c r="I253" s="129">
        <v>16</v>
      </c>
    </row>
    <row r="254" spans="1:9" s="72" customFormat="1">
      <c r="A254" s="183">
        <v>1</v>
      </c>
      <c r="B254" s="181" t="s">
        <v>149</v>
      </c>
      <c r="C254" s="140"/>
      <c r="D254" s="105"/>
      <c r="E254" s="105"/>
      <c r="F254" s="105"/>
      <c r="G254" s="105"/>
      <c r="H254" s="105" t="s">
        <v>104</v>
      </c>
      <c r="I254" s="124">
        <v>2</v>
      </c>
    </row>
    <row r="255" spans="1:9">
      <c r="A255" s="118">
        <v>2</v>
      </c>
      <c r="B255" s="114" t="s">
        <v>150</v>
      </c>
      <c r="C255" s="122"/>
      <c r="D255" s="13"/>
      <c r="E255" s="13"/>
      <c r="F255" s="13"/>
      <c r="G255" s="13"/>
      <c r="H255" s="79" t="s">
        <v>104</v>
      </c>
      <c r="I255" s="125">
        <v>3</v>
      </c>
    </row>
    <row r="256" spans="1:9" s="72" customFormat="1">
      <c r="A256" s="118">
        <v>3</v>
      </c>
      <c r="B256" s="114" t="s">
        <v>152</v>
      </c>
      <c r="C256" s="131"/>
      <c r="D256" s="79"/>
      <c r="E256" s="79"/>
      <c r="F256" s="79"/>
      <c r="G256" s="79"/>
      <c r="H256" s="79" t="s">
        <v>97</v>
      </c>
      <c r="I256" s="125">
        <v>7</v>
      </c>
    </row>
    <row r="257" spans="1:9" s="73" customFormat="1">
      <c r="A257" s="182">
        <v>4</v>
      </c>
      <c r="B257" s="114" t="s">
        <v>153</v>
      </c>
      <c r="C257" s="171"/>
      <c r="D257" s="82"/>
      <c r="E257" s="82"/>
      <c r="F257" s="82"/>
      <c r="G257" s="82"/>
      <c r="H257" s="79" t="s">
        <v>104</v>
      </c>
      <c r="I257" s="125">
        <v>3</v>
      </c>
    </row>
    <row r="258" spans="1:9">
      <c r="A258" s="118">
        <v>5</v>
      </c>
      <c r="B258" s="114" t="s">
        <v>98</v>
      </c>
      <c r="C258" s="122"/>
      <c r="D258" s="13"/>
      <c r="E258" s="13"/>
      <c r="F258" s="13"/>
      <c r="G258" s="13"/>
      <c r="H258" s="79" t="s">
        <v>97</v>
      </c>
      <c r="I258" s="125">
        <v>3</v>
      </c>
    </row>
    <row r="259" spans="1:9" s="72" customFormat="1">
      <c r="A259" s="118">
        <v>6</v>
      </c>
      <c r="B259" s="114" t="s">
        <v>140</v>
      </c>
      <c r="C259" s="131"/>
      <c r="D259" s="79"/>
      <c r="E259" s="79"/>
      <c r="F259" s="79"/>
      <c r="G259" s="79"/>
      <c r="H259" s="79" t="s">
        <v>97</v>
      </c>
      <c r="I259" s="125">
        <v>5</v>
      </c>
    </row>
    <row r="260" spans="1:9" ht="15.75" thickBot="1">
      <c r="A260" s="184">
        <v>7</v>
      </c>
      <c r="B260" s="115" t="s">
        <v>141</v>
      </c>
      <c r="C260" s="123"/>
      <c r="D260" s="106"/>
      <c r="E260" s="106"/>
      <c r="F260" s="106"/>
      <c r="G260" s="106"/>
      <c r="H260" s="104" t="s">
        <v>97</v>
      </c>
      <c r="I260" s="126">
        <v>3</v>
      </c>
    </row>
    <row r="261" spans="1:9" s="77" customFormat="1" ht="18" customHeight="1" thickBot="1">
      <c r="A261" s="116"/>
      <c r="B261" s="112" t="s">
        <v>57</v>
      </c>
      <c r="C261" s="99">
        <f>SUM(C250:C260)</f>
        <v>720</v>
      </c>
      <c r="D261" s="99">
        <f t="shared" ref="D261:G261" si="23">SUM(D250:D260)</f>
        <v>24</v>
      </c>
      <c r="E261" s="99">
        <f t="shared" si="23"/>
        <v>6</v>
      </c>
      <c r="F261" s="99">
        <f t="shared" si="23"/>
        <v>0</v>
      </c>
      <c r="G261" s="99">
        <f t="shared" si="23"/>
        <v>210</v>
      </c>
      <c r="H261" s="99"/>
      <c r="I261" s="100">
        <f>SUM(I253:I260)</f>
        <v>42</v>
      </c>
    </row>
    <row r="262" spans="1:9">
      <c r="E262" s="93"/>
    </row>
    <row r="263" spans="1:9">
      <c r="A263" s="9"/>
      <c r="B263" s="9"/>
      <c r="C263" s="9"/>
      <c r="D263" s="9"/>
      <c r="E263" s="9"/>
      <c r="F263" s="9"/>
      <c r="G263" s="9"/>
      <c r="H263" s="9"/>
      <c r="I263" s="9"/>
    </row>
    <row r="264" spans="1:9">
      <c r="A264" s="346" t="s">
        <v>166</v>
      </c>
      <c r="B264" s="346"/>
      <c r="C264" s="346"/>
      <c r="D264" s="346"/>
      <c r="E264" s="346"/>
      <c r="F264" s="346"/>
      <c r="G264" s="346"/>
      <c r="H264" s="346"/>
      <c r="I264" s="346"/>
    </row>
    <row r="265" spans="1:9" ht="15.75" thickBot="1">
      <c r="B265" s="98"/>
      <c r="C265" s="98"/>
      <c r="D265" s="98"/>
    </row>
    <row r="266" spans="1:9" ht="15" customHeight="1">
      <c r="A266" s="311" t="s">
        <v>88</v>
      </c>
      <c r="B266" s="313" t="s">
        <v>51</v>
      </c>
      <c r="C266" s="315" t="s">
        <v>89</v>
      </c>
      <c r="D266" s="315"/>
      <c r="E266" s="315"/>
      <c r="F266" s="315"/>
      <c r="G266" s="316"/>
      <c r="H266" s="317" t="s">
        <v>90</v>
      </c>
      <c r="I266" s="331" t="s">
        <v>99</v>
      </c>
    </row>
    <row r="267" spans="1:9">
      <c r="A267" s="341"/>
      <c r="B267" s="342"/>
      <c r="C267" s="68" t="s">
        <v>13</v>
      </c>
      <c r="D267" s="76" t="s">
        <v>31</v>
      </c>
      <c r="E267" s="76" t="s">
        <v>92</v>
      </c>
      <c r="F267" s="76" t="s">
        <v>14</v>
      </c>
      <c r="G267" s="76" t="s">
        <v>33</v>
      </c>
      <c r="H267" s="343"/>
      <c r="I267" s="322"/>
    </row>
    <row r="268" spans="1:9" ht="25.5">
      <c r="A268" s="114">
        <v>1</v>
      </c>
      <c r="B268" s="180" t="s">
        <v>154</v>
      </c>
      <c r="C268" s="122"/>
      <c r="D268" s="13"/>
      <c r="E268" s="13"/>
      <c r="F268" s="13"/>
      <c r="G268" s="13"/>
      <c r="H268" s="13" t="s">
        <v>100</v>
      </c>
      <c r="I268" s="125">
        <v>2</v>
      </c>
    </row>
    <row r="269" spans="1:9" s="72" customFormat="1">
      <c r="A269" s="150">
        <v>2</v>
      </c>
      <c r="B269" s="114" t="s">
        <v>148</v>
      </c>
      <c r="C269" s="131"/>
      <c r="D269" s="79"/>
      <c r="E269" s="79"/>
      <c r="F269" s="79"/>
      <c r="G269" s="79"/>
      <c r="H269" s="79" t="s">
        <v>97</v>
      </c>
      <c r="I269" s="145">
        <v>5</v>
      </c>
    </row>
    <row r="270" spans="1:9" s="72" customFormat="1" ht="15.75" thickBot="1">
      <c r="A270" s="185">
        <v>3</v>
      </c>
      <c r="B270" s="115" t="s">
        <v>151</v>
      </c>
      <c r="C270" s="144"/>
      <c r="D270" s="104"/>
      <c r="E270" s="104"/>
      <c r="F270" s="104"/>
      <c r="G270" s="104"/>
      <c r="H270" s="104" t="s">
        <v>97</v>
      </c>
      <c r="I270" s="126">
        <v>4</v>
      </c>
    </row>
    <row r="271" spans="1:9" ht="15.75" thickBot="1">
      <c r="A271" s="188"/>
      <c r="B271" s="189" t="s">
        <v>91</v>
      </c>
      <c r="C271" s="190"/>
      <c r="D271" s="191"/>
      <c r="E271" s="191"/>
      <c r="F271" s="191"/>
      <c r="G271" s="191"/>
      <c r="H271" s="191"/>
      <c r="I271" s="192"/>
    </row>
    <row r="272" spans="1:9" ht="15.75" thickBot="1">
      <c r="A272" s="141">
        <v>6</v>
      </c>
      <c r="B272" s="141" t="s">
        <v>176</v>
      </c>
      <c r="C272" s="186"/>
      <c r="D272" s="187"/>
      <c r="E272" s="187"/>
      <c r="F272" s="187"/>
      <c r="G272" s="187"/>
      <c r="H272" s="187" t="s">
        <v>93</v>
      </c>
      <c r="I272" s="169">
        <v>16</v>
      </c>
    </row>
    <row r="273" spans="1:9" s="77" customFormat="1" ht="18" customHeight="1" thickBot="1">
      <c r="A273" s="116"/>
      <c r="B273" s="119" t="s">
        <v>57</v>
      </c>
      <c r="C273" s="112"/>
      <c r="D273" s="99"/>
      <c r="E273" s="99"/>
      <c r="F273" s="99"/>
      <c r="G273" s="99"/>
      <c r="H273" s="99"/>
      <c r="I273" s="100">
        <f>SUM(I268:I272)</f>
        <v>27</v>
      </c>
    </row>
    <row r="276" spans="1:9" s="15" customFormat="1">
      <c r="A276" s="84"/>
      <c r="B276" s="87" t="s">
        <v>168</v>
      </c>
      <c r="C276" s="86"/>
      <c r="D276" s="86"/>
      <c r="E276" s="15" t="s">
        <v>155</v>
      </c>
    </row>
    <row r="277" spans="1:9" s="15" customFormat="1"/>
    <row r="278" spans="1:9" s="15" customFormat="1">
      <c r="A278" s="84"/>
      <c r="B278" s="87" t="s">
        <v>169</v>
      </c>
      <c r="C278" s="86"/>
      <c r="D278" s="86"/>
      <c r="E278" s="305" t="s">
        <v>183</v>
      </c>
      <c r="F278" s="305"/>
      <c r="G278" s="305"/>
    </row>
  </sheetData>
  <mergeCells count="119">
    <mergeCell ref="E278:G278"/>
    <mergeCell ref="A246:I246"/>
    <mergeCell ref="A264:I264"/>
    <mergeCell ref="A31:I31"/>
    <mergeCell ref="A50:I50"/>
    <mergeCell ref="A71:I71"/>
    <mergeCell ref="A102:I102"/>
    <mergeCell ref="A120:I120"/>
    <mergeCell ref="A151:I151"/>
    <mergeCell ref="A169:I169"/>
    <mergeCell ref="A197:I197"/>
    <mergeCell ref="A213:I213"/>
    <mergeCell ref="H248:H249"/>
    <mergeCell ref="I248:I249"/>
    <mergeCell ref="H199:H200"/>
    <mergeCell ref="D107:D108"/>
    <mergeCell ref="C107:C108"/>
    <mergeCell ref="A215:A216"/>
    <mergeCell ref="B215:B216"/>
    <mergeCell ref="C215:G215"/>
    <mergeCell ref="H215:H216"/>
    <mergeCell ref="I153:I154"/>
    <mergeCell ref="A171:A172"/>
    <mergeCell ref="B171:B172"/>
    <mergeCell ref="C171:G171"/>
    <mergeCell ref="H171:H172"/>
    <mergeCell ref="I171:I172"/>
    <mergeCell ref="H153:H154"/>
    <mergeCell ref="I159:I161"/>
    <mergeCell ref="H159:H161"/>
    <mergeCell ref="I199:I200"/>
    <mergeCell ref="I215:I216"/>
    <mergeCell ref="A248:A249"/>
    <mergeCell ref="I266:I267"/>
    <mergeCell ref="A266:A267"/>
    <mergeCell ref="B266:B267"/>
    <mergeCell ref="C266:G266"/>
    <mergeCell ref="H266:H267"/>
    <mergeCell ref="C153:G153"/>
    <mergeCell ref="A199:A200"/>
    <mergeCell ref="B199:B200"/>
    <mergeCell ref="C199:G199"/>
    <mergeCell ref="G159:G161"/>
    <mergeCell ref="F159:F161"/>
    <mergeCell ref="E159:E161"/>
    <mergeCell ref="D159:D161"/>
    <mergeCell ref="C159:C161"/>
    <mergeCell ref="A159:A161"/>
    <mergeCell ref="B248:B249"/>
    <mergeCell ref="A104:A105"/>
    <mergeCell ref="B104:B105"/>
    <mergeCell ref="C104:G104"/>
    <mergeCell ref="H104:H105"/>
    <mergeCell ref="I104:I105"/>
    <mergeCell ref="A122:A123"/>
    <mergeCell ref="B122:B123"/>
    <mergeCell ref="C122:G122"/>
    <mergeCell ref="H122:H123"/>
    <mergeCell ref="I122:I123"/>
    <mergeCell ref="A107:A108"/>
    <mergeCell ref="I107:I108"/>
    <mergeCell ref="H107:H108"/>
    <mergeCell ref="G107:G108"/>
    <mergeCell ref="F107:F108"/>
    <mergeCell ref="E107:E108"/>
    <mergeCell ref="C248:G248"/>
    <mergeCell ref="B23:H23"/>
    <mergeCell ref="B1:H1"/>
    <mergeCell ref="A4:B4"/>
    <mergeCell ref="A6:B6"/>
    <mergeCell ref="A8:B8"/>
    <mergeCell ref="B21:H21"/>
    <mergeCell ref="I33:I34"/>
    <mergeCell ref="A52:A53"/>
    <mergeCell ref="B52:B53"/>
    <mergeCell ref="C52:G52"/>
    <mergeCell ref="H52:H53"/>
    <mergeCell ref="I52:I53"/>
    <mergeCell ref="A33:A34"/>
    <mergeCell ref="B33:B34"/>
    <mergeCell ref="C33:G33"/>
    <mergeCell ref="H33:H34"/>
    <mergeCell ref="H59:H60"/>
    <mergeCell ref="A153:A154"/>
    <mergeCell ref="B153:B154"/>
    <mergeCell ref="D59:D60"/>
    <mergeCell ref="E59:E60"/>
    <mergeCell ref="F59:F60"/>
    <mergeCell ref="I132:I133"/>
    <mergeCell ref="H132:H133"/>
    <mergeCell ref="A124:A126"/>
    <mergeCell ref="I124:I126"/>
    <mergeCell ref="H124:H126"/>
    <mergeCell ref="G124:G126"/>
    <mergeCell ref="F124:F126"/>
    <mergeCell ref="E124:E126"/>
    <mergeCell ref="D124:D126"/>
    <mergeCell ref="C124:C126"/>
    <mergeCell ref="G132:G133"/>
    <mergeCell ref="F132:F133"/>
    <mergeCell ref="E132:E133"/>
    <mergeCell ref="D132:D133"/>
    <mergeCell ref="C132:C133"/>
    <mergeCell ref="A59:A60"/>
    <mergeCell ref="A86:A87"/>
    <mergeCell ref="H86:H87"/>
    <mergeCell ref="I86:I87"/>
    <mergeCell ref="C59:C60"/>
    <mergeCell ref="G11:H11"/>
    <mergeCell ref="C11:E11"/>
    <mergeCell ref="G59:G60"/>
    <mergeCell ref="I73:I74"/>
    <mergeCell ref="A73:A74"/>
    <mergeCell ref="B73:B74"/>
    <mergeCell ref="C73:G73"/>
    <mergeCell ref="H73:H74"/>
    <mergeCell ref="I59:I60"/>
    <mergeCell ref="B25:H25"/>
    <mergeCell ref="B26:H26"/>
  </mergeCells>
  <printOptions horizontalCentered="1"/>
  <pageMargins left="0.78740157480314965" right="0.39370078740157483" top="0.98425196850393704" bottom="0.51181102362204722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1:A275"/>
  <sheetViews>
    <sheetView workbookViewId="0">
      <selection activeCell="O22" sqref="O22"/>
    </sheetView>
  </sheetViews>
  <sheetFormatPr defaultRowHeight="15"/>
  <sheetData>
    <row r="11" s="15" customFormat="1"/>
    <row r="12" s="15" customFormat="1"/>
    <row r="13" s="15" customFormat="1"/>
    <row r="14" s="15" customFormat="1"/>
    <row r="15" s="15" customFormat="1"/>
    <row r="16" s="15" customFormat="1"/>
    <row r="17" s="15" customFormat="1"/>
    <row r="18" s="15" customFormat="1"/>
    <row r="36" ht="15" customHeight="1"/>
    <row r="44" s="77" customFormat="1"/>
    <row r="52" ht="15" customHeight="1"/>
    <row r="54" s="74" customFormat="1"/>
    <row r="61" s="72" customFormat="1"/>
    <row r="62" s="72" customFormat="1"/>
    <row r="63" s="72" customFormat="1"/>
    <row r="64" s="72" customFormat="1"/>
    <row r="66" s="77" customFormat="1"/>
    <row r="70" ht="15" customHeight="1"/>
    <row r="72" s="74" customFormat="1"/>
    <row r="82" s="75" customFormat="1"/>
    <row r="83" s="72" customFormat="1"/>
    <row r="84" s="72" customFormat="1"/>
    <row r="85" s="72" customFormat="1"/>
    <row r="86" s="72" customFormat="1"/>
    <row r="87" s="72" customFormat="1"/>
    <row r="88" s="72" customFormat="1"/>
    <row r="89" s="77" customFormat="1"/>
    <row r="102" ht="15" customHeight="1"/>
    <row r="110" s="72" customFormat="1"/>
    <row r="111" s="72" customFormat="1"/>
    <row r="112" s="72" customFormat="1"/>
    <row r="113" s="72" customFormat="1"/>
    <row r="114" s="72" customFormat="1"/>
    <row r="115" s="72" customFormat="1"/>
    <row r="116" s="72" customFormat="1"/>
    <row r="117" s="72" customFormat="1"/>
    <row r="118" s="72" customFormat="1"/>
    <row r="119" s="72" customFormat="1"/>
    <row r="120" s="77" customFormat="1"/>
    <row r="124" ht="15" customHeight="1"/>
    <row r="126" s="81" customFormat="1" ht="12"/>
    <row r="133" s="72" customFormat="1"/>
    <row r="134" s="72" customFormat="1"/>
    <row r="135" s="72" customFormat="1"/>
    <row r="136" s="72" customFormat="1"/>
    <row r="137" s="75" customFormat="1"/>
    <row r="138" s="75" customFormat="1"/>
    <row r="139" s="77" customFormat="1"/>
    <row r="150" ht="15" customHeight="1"/>
    <row r="156" s="75" customFormat="1"/>
    <row r="157" s="72" customFormat="1"/>
    <row r="158" s="72" customFormat="1"/>
    <row r="159" s="72" customFormat="1"/>
    <row r="160" s="72" customFormat="1"/>
    <row r="161" s="72" customFormat="1"/>
    <row r="162" s="72" customFormat="1"/>
    <row r="163" s="77" customFormat="1"/>
    <row r="167" ht="15" customHeight="1"/>
    <row r="174" s="73" customFormat="1"/>
    <row r="175" s="73" customFormat="1"/>
    <row r="176" s="73" customFormat="1"/>
    <row r="177" s="73" customFormat="1"/>
    <row r="178" s="77" customFormat="1"/>
    <row r="200" ht="15" customHeight="1"/>
    <row r="206" s="72" customFormat="1"/>
    <row r="207" s="72" customFormat="1"/>
    <row r="208" s="72" customFormat="1"/>
    <row r="209" s="72" customFormat="1"/>
    <row r="210" s="72" customFormat="1"/>
    <row r="211" s="77" customFormat="1"/>
    <row r="215" ht="15" customHeight="1"/>
    <row r="220" s="74" customFormat="1"/>
    <row r="226" s="77" customFormat="1"/>
    <row r="249" ht="15" customHeight="1"/>
    <row r="256" s="72" customFormat="1"/>
    <row r="257" s="72" customFormat="1"/>
    <row r="258" s="72" customFormat="1"/>
    <row r="259" s="72" customFormat="1"/>
    <row r="260" s="72" customFormat="1"/>
    <row r="261" s="77" customFormat="1"/>
    <row r="265" ht="15" customHeight="1"/>
    <row r="268" s="74" customFormat="1"/>
    <row r="275" s="77" customForma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arka</vt:lpstr>
      <vt:lpstr>heraka</vt:lpstr>
      <vt:lpstr>Mag.-հեռ</vt:lpstr>
      <vt:lpstr>Mag.</vt:lpstr>
      <vt:lpstr>հեռ.-աշխ.</vt:lpstr>
      <vt:lpstr>Лист1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Orange047-111111</cp:lastModifiedBy>
  <cp:lastPrinted>2020-08-25T12:21:33Z</cp:lastPrinted>
  <dcterms:created xsi:type="dcterms:W3CDTF">2013-09-13T12:11:28Z</dcterms:created>
  <dcterms:modified xsi:type="dcterms:W3CDTF">2020-08-25T12:24:15Z</dcterms:modified>
</cp:coreProperties>
</file>