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640" tabRatio="703"/>
  </bookViews>
  <sheets>
    <sheet name="հեռ.-աշխ." sheetId="5" r:id="rId1"/>
  </sheets>
  <calcPr calcId="145621"/>
</workbook>
</file>

<file path=xl/calcChain.xml><?xml version="1.0" encoding="utf-8"?>
<calcChain xmlns="http://schemas.openxmlformats.org/spreadsheetml/2006/main">
  <c r="G89" i="5" l="1"/>
  <c r="G90" i="5"/>
  <c r="G91" i="5"/>
  <c r="G184" i="5" l="1"/>
  <c r="I222" i="5" l="1"/>
  <c r="C245" i="5"/>
  <c r="D245" i="5"/>
  <c r="E245" i="5"/>
  <c r="F245" i="5"/>
  <c r="I245" i="5"/>
  <c r="G142" i="5"/>
  <c r="G141" i="5"/>
  <c r="D192" i="5"/>
  <c r="E192" i="5"/>
  <c r="F192" i="5"/>
  <c r="C192" i="5"/>
  <c r="D173" i="5"/>
  <c r="E173" i="5"/>
  <c r="F173" i="5"/>
  <c r="C173" i="5"/>
  <c r="G231" i="5"/>
  <c r="G229" i="5"/>
  <c r="G228" i="5"/>
  <c r="G183" i="5"/>
  <c r="G182" i="5"/>
  <c r="G181" i="5"/>
  <c r="G180" i="5"/>
  <c r="G179" i="5"/>
  <c r="G163" i="5"/>
  <c r="G159" i="5"/>
  <c r="G160" i="5"/>
  <c r="G161" i="5"/>
  <c r="G162" i="5"/>
  <c r="G136" i="5"/>
  <c r="G137" i="5"/>
  <c r="G138" i="5"/>
  <c r="G139" i="5"/>
  <c r="G140" i="5"/>
  <c r="G135" i="5"/>
  <c r="I76" i="5"/>
  <c r="I106" i="5"/>
  <c r="I128" i="5"/>
  <c r="I148" i="5"/>
  <c r="I173" i="5"/>
  <c r="I272" i="5"/>
  <c r="I192" i="5"/>
  <c r="G245" i="5" l="1"/>
  <c r="G192" i="5"/>
  <c r="G173" i="5"/>
  <c r="G116" i="5"/>
  <c r="G115" i="5"/>
  <c r="G113" i="5"/>
  <c r="G114" i="5"/>
  <c r="G112" i="5"/>
  <c r="G38" i="5"/>
  <c r="G39" i="5"/>
  <c r="G40" i="5"/>
  <c r="G41" i="5"/>
  <c r="G42" i="5"/>
  <c r="G57" i="5"/>
  <c r="G58" i="5"/>
  <c r="G59" i="5"/>
  <c r="G60" i="5"/>
  <c r="G61" i="5"/>
  <c r="G63" i="5"/>
  <c r="G64" i="5"/>
  <c r="G83" i="5"/>
  <c r="G92" i="5"/>
  <c r="G106" i="5" l="1"/>
  <c r="E106" i="5"/>
  <c r="D106" i="5"/>
  <c r="C106" i="5"/>
  <c r="D76" i="5" l="1"/>
  <c r="E76" i="5"/>
  <c r="F76" i="5"/>
  <c r="C76" i="5"/>
  <c r="D222" i="5"/>
  <c r="E222" i="5"/>
  <c r="F222" i="5"/>
  <c r="C222" i="5"/>
  <c r="D148" i="5"/>
  <c r="E148" i="5"/>
  <c r="F148" i="5"/>
  <c r="D262" i="5" l="1"/>
  <c r="E262" i="5"/>
  <c r="F262" i="5"/>
  <c r="C262" i="5"/>
  <c r="D128" i="5"/>
  <c r="E128" i="5"/>
  <c r="F128" i="5"/>
  <c r="G76" i="5"/>
  <c r="D44" i="5"/>
  <c r="E44" i="5"/>
  <c r="F44" i="5"/>
  <c r="C44" i="5"/>
  <c r="G148" i="5" l="1"/>
  <c r="G222" i="5"/>
  <c r="G262" i="5"/>
  <c r="G128" i="5"/>
  <c r="G44" i="5"/>
  <c r="C148" i="5" l="1"/>
  <c r="C128" i="5"/>
</calcChain>
</file>

<file path=xl/sharedStrings.xml><?xml version="1.0" encoding="utf-8"?>
<sst xmlns="http://schemas.openxmlformats.org/spreadsheetml/2006/main" count="372" uniqueCount="139">
  <si>
    <t>Ընդ.</t>
  </si>
  <si>
    <t>Լաբ.</t>
  </si>
  <si>
    <t xml:space="preserve"> </t>
  </si>
  <si>
    <t>Դաս.</t>
  </si>
  <si>
    <t>Ինքն.</t>
  </si>
  <si>
    <t>Առարկայի անվանում</t>
  </si>
  <si>
    <t>Ընդամենը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</si>
  <si>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</si>
  <si>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</si>
  <si>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</si>
  <si>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</si>
  <si>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</si>
  <si>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</si>
  <si>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</si>
  <si>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</si>
  <si>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Հայոց պատմության հիմնահարցեր 2</t>
  </si>
  <si>
    <t>Պետության և իրավունքի տեսություն 2</t>
  </si>
  <si>
    <t>Փիլիսոփայության հիմունքներ</t>
  </si>
  <si>
    <t>Ռուսաց լեզու 1</t>
  </si>
  <si>
    <t>Էկոլոգիայի և բնապահպանության հիմունքներ</t>
  </si>
  <si>
    <t xml:space="preserve">Հայաստանի պետության և իրավունքի պատմություն    </t>
  </si>
  <si>
    <t>Պետության և իրավունքի տեսություն 1</t>
  </si>
  <si>
    <t>Տրամաբանություն</t>
  </si>
  <si>
    <t>ստ.</t>
  </si>
  <si>
    <t>առ.եզր.գն.</t>
  </si>
  <si>
    <t>եզր.գն.</t>
  </si>
  <si>
    <t>քնն.</t>
  </si>
  <si>
    <t>Վարչական իրավունք</t>
  </si>
  <si>
    <t>Աշխատանքային իրավունք</t>
  </si>
  <si>
    <t>Ֆինանսական իրավունք</t>
  </si>
  <si>
    <t>Հողային իրավունք</t>
  </si>
  <si>
    <t>Կրիմինալիստիկա</t>
  </si>
  <si>
    <t>Դատական բժշկություն</t>
  </si>
  <si>
    <t>Քրեակատարողական իրավունք</t>
  </si>
  <si>
    <t xml:space="preserve">Ընտանեական իրավունք </t>
  </si>
  <si>
    <t>Եվրոպական իրավունք</t>
  </si>
  <si>
    <t>Ծառայողական իրավունք</t>
  </si>
  <si>
    <t>Վարչական դատավարություն</t>
  </si>
  <si>
    <t>Արտասահմանյան երկրների պետության և իրավունքի պատմություն 2</t>
  </si>
  <si>
    <r>
      <t xml:space="preserve">Ուսման ժամկետը`    </t>
    </r>
    <r>
      <rPr>
        <b/>
        <sz val="11"/>
        <color theme="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</si>
  <si>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color theme="1"/>
        <rFont val="Calibri"/>
        <family val="2"/>
        <charset val="204"/>
        <scheme val="minor"/>
      </rPr>
      <t>հեռակա</t>
    </r>
  </si>
  <si>
    <t>Ռուսաց լեզու 2</t>
  </si>
  <si>
    <t>Հայոց պատմության հիմնահարցեր 1</t>
  </si>
  <si>
    <t>Արտասահմանյան երկրների պետության և իրավունքի պատմություն 1</t>
  </si>
  <si>
    <t>ԼՂՀ և ՀՀ սահմանադրական իրավունք 1</t>
  </si>
  <si>
    <t>ԼՂՀ և ՀՀ սահմանադրական իրավունք 2</t>
  </si>
  <si>
    <t>Հռոմեական մասնավոր իրավունքի հիմունքներ</t>
  </si>
  <si>
    <t>ԼՂՀ  և ՀՀ մունիցիպալ իրավունք</t>
  </si>
  <si>
    <t xml:space="preserve">Ընտանեկան իրավունք </t>
  </si>
  <si>
    <t>Կրե-դիտ</t>
  </si>
  <si>
    <t>ԼՂՀ և ՀՀ արդարադատության համակարգը</t>
  </si>
  <si>
    <t>Քրեական իրավունք 1</t>
  </si>
  <si>
    <t>Քաղաքացիական իրավունք 1</t>
  </si>
  <si>
    <t>Քրեական իրավունք 2</t>
  </si>
  <si>
    <t>Քաղաքացիական իրավունք 2</t>
  </si>
  <si>
    <t>Քաղաքացիական իրավունք 3</t>
  </si>
  <si>
    <t>Քրեական իրավունք 3</t>
  </si>
  <si>
    <t>Քրեական իրավունք 4</t>
  </si>
  <si>
    <t>Քաղաքացիական իրավունք 4</t>
  </si>
  <si>
    <t>Քրեական դատավարություն 1</t>
  </si>
  <si>
    <t>Քաղաքացիական դատավարություն 1</t>
  </si>
  <si>
    <t>Քաղաքացիական դատավարություն 2</t>
  </si>
  <si>
    <t>Ուսումնական աշխատանքների գծով պրոռեկտոր`</t>
  </si>
  <si>
    <t>Գ.Հ.Սահակյան</t>
  </si>
  <si>
    <t>եզր.քն.</t>
  </si>
  <si>
    <t>Քաղաքական և իրավական ուսմունքների պատմություն</t>
  </si>
  <si>
    <t>Քրեական դատավարություն  2</t>
  </si>
  <si>
    <t>Քաղաքագիտություն</t>
  </si>
  <si>
    <t xml:space="preserve">Կրիմինալոգիա </t>
  </si>
  <si>
    <t>Քրեական դատավարություն 2</t>
  </si>
  <si>
    <t>Փորձուսուցում /2 շաբաթ/</t>
  </si>
  <si>
    <t>Օտար լեզուն մասնագիտական ոլորտում</t>
  </si>
  <si>
    <t>Կուրսային աշխատանք 1 /Քրեական իրավունք, Քաղաքացիական իրավունք, Վարչական իրավունք, Աշխատանքային իրավունք/</t>
  </si>
  <si>
    <t>Իրավաբանական գրագրություն</t>
  </si>
  <si>
    <t>Մարդու իրավունքների վարչաիրավական պաշտպանություն</t>
  </si>
  <si>
    <t>ԼՂՀ և ՀՀ էկոլոգիական իրավունք</t>
  </si>
  <si>
    <t>Վարչական պատասխանատվությունը ԼՂՀ-ում և ՀՀ-ում</t>
  </si>
  <si>
    <t>Մարդու իրավունքների հիմունքներ</t>
  </si>
  <si>
    <t>Տեղեկատվական իրավունք</t>
  </si>
  <si>
    <t>Իրավաբանական մասնագիտական հմություններ</t>
  </si>
  <si>
    <t>Օպերատիվ հետախուզական գործունեություն</t>
  </si>
  <si>
    <t>Միջազգային իրավունք</t>
  </si>
  <si>
    <t>Դատական հոգեբանություն</t>
  </si>
  <si>
    <t>Անգլերեն լեզու 1</t>
  </si>
  <si>
    <t>Տեղեկատվական տեխնոլոգիաների կառավարման հիմունքներ</t>
  </si>
  <si>
    <t>Հայոց լեզու և խոսքի մշակույթ</t>
  </si>
  <si>
    <t>Անգլերեն լեզուն մասնագիտական ոլորտում</t>
  </si>
  <si>
    <t>Մարդու իրավունքների վարչական պաշտպանություն</t>
  </si>
  <si>
    <t>առ.եզ.</t>
  </si>
  <si>
    <t xml:space="preserve">Տեղեկատվական իրավունք </t>
  </si>
  <si>
    <t>Մաքսային իրավունք</t>
  </si>
  <si>
    <t>Հայոց լեզու և մշակույթ</t>
  </si>
  <si>
    <t>Արտասահմանյան  երկրների սահմանադրական իրավունք</t>
  </si>
  <si>
    <t>առ,եզր.գն.</t>
  </si>
  <si>
    <t xml:space="preserve">Արտակարգ իրավիճակներում առաջին բուժոգնություն </t>
  </si>
  <si>
    <t>Իրավաբանի  մասնագիտական հմություններ</t>
  </si>
  <si>
    <t>Դատախազությունը ԼՂՀ-ում և ՀՀ-ում</t>
  </si>
  <si>
    <t>Միջազգային մասնավոր իրավունք</t>
  </si>
  <si>
    <t>Քրեադավարական  իրավունքի էթիկա</t>
  </si>
  <si>
    <t>Ֆակուլտետի դեկան`  _______________________</t>
  </si>
  <si>
    <t>Ամբիոնի վարիչ`           _______________________</t>
  </si>
  <si>
    <t>______________</t>
  </si>
  <si>
    <r>
      <t xml:space="preserve">Մասնագիտություն`  </t>
    </r>
    <r>
      <rPr>
        <b/>
        <sz val="11"/>
        <rFont val="Calibri"/>
        <family val="2"/>
        <charset val="204"/>
        <scheme val="minor"/>
      </rPr>
      <t>Իրավագիտություն</t>
    </r>
    <r>
      <rPr>
        <sz val="11"/>
        <rFont val="Calibri"/>
        <family val="2"/>
        <charset val="204"/>
        <scheme val="minor"/>
      </rPr>
      <t xml:space="preserve">  </t>
    </r>
    <r>
      <rPr>
        <b/>
        <sz val="11"/>
        <rFont val="Sylfaen"/>
        <family val="1"/>
        <charset val="204"/>
      </rPr>
      <t>042101.00.6</t>
    </r>
    <r>
      <rPr>
        <b/>
        <sz val="11"/>
        <rFont val="Calibri"/>
        <family val="2"/>
        <charset val="204"/>
        <scheme val="minor"/>
      </rPr>
      <t xml:space="preserve">  </t>
    </r>
  </si>
  <si>
    <r>
      <t xml:space="preserve">Կրթական ծրագիր`   </t>
    </r>
    <r>
      <rPr>
        <b/>
        <sz val="11"/>
        <rFont val="Sylfaen"/>
        <family val="1"/>
        <charset val="204"/>
      </rPr>
      <t xml:space="preserve">Իրավագիտություն  042101.01.6  </t>
    </r>
  </si>
  <si>
    <r>
      <t xml:space="preserve">Մասնագիտական որակավորում`  </t>
    </r>
    <r>
      <rPr>
        <b/>
        <sz val="11"/>
        <color theme="1"/>
        <rFont val="Calibri"/>
        <family val="2"/>
        <charset val="204"/>
        <scheme val="minor"/>
      </rPr>
      <t>իրավագիտության</t>
    </r>
    <r>
      <rPr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1"/>
        <rFont val="Calibri"/>
        <family val="2"/>
        <charset val="204"/>
        <scheme val="minor"/>
      </rPr>
      <t>բակալավր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</si>
  <si>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</si>
  <si>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</si>
  <si>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</si>
  <si>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</si>
  <si>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</si>
  <si>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</si>
  <si>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</si>
  <si>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</si>
  <si>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</si>
  <si>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</si>
  <si>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</si>
  <si>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Ռեկտոր` ________________ Ա.Յու. Սարգսյան</t>
  </si>
  <si>
    <t>Ամփոփիչ ատեստավորում</t>
  </si>
  <si>
    <t>Արտակարգ իրավիճակներ և քաղաքացիական պաշտպանության հիմունքներ</t>
  </si>
  <si>
    <t>Հայոց լեզու և խոսքի մշակույթ 1</t>
  </si>
  <si>
    <t>Հայոց լեզու և խոսքի մշակույթ 2</t>
  </si>
  <si>
    <t>Անգլերեն լեզու 2</t>
  </si>
  <si>
    <t>Բնագիտության ժամանակակից հայեցակարգեր</t>
  </si>
  <si>
    <t>Ազգագրության  հիմունքներ</t>
  </si>
  <si>
    <t>Մշակութաբանություն</t>
  </si>
  <si>
    <t>Կրոնագիտության հիմունքներ</t>
  </si>
  <si>
    <t>Բարոյագիտության հիմունքներ</t>
  </si>
  <si>
    <t>Տրամաբանության  հիմունքներ</t>
  </si>
  <si>
    <t>Ռազմավառության հիմունքներ</t>
  </si>
  <si>
    <t>Տնտեսագիտության հիմունքներ</t>
  </si>
  <si>
    <t>Իրավունքի հիմունքներ</t>
  </si>
  <si>
    <t>Քաղաքացիական պաշտպանությոան հիմունքներ</t>
  </si>
  <si>
    <t>Կուրսային աշխատանք 1 /Քրեական իրավունք, Քաղաքացիական իրավունք, Քրեական դատավարություն, Քաղաքացիական դատավարություն</t>
  </si>
  <si>
    <t>2020-2025</t>
  </si>
  <si>
    <t>«_28__»___հունիսի___2019թ.</t>
  </si>
  <si>
    <t>Հաստատված է 2019թ.     հունիսի 28 -ի նիստում</t>
  </si>
  <si>
    <t>Արձանագրություն թիվ  5</t>
  </si>
  <si>
    <t>Վ.Մ.Ավանեսյան</t>
  </si>
  <si>
    <t>Ռ.Ս.Արստամյան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</si>
</sst>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Sylfae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0" fillId="0" borderId="7" xfId="0" applyFont="1" applyFill="1" applyBorder="1"/>
    <xf numFmtId="0" fontId="4" fillId="0" borderId="4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" fillId="0" borderId="28" xfId="0" applyFont="1" applyFill="1" applyBorder="1"/>
    <xf numFmtId="0" fontId="1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2" fillId="2" borderId="49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 wrapText="1"/>
    </xf>
    <xf numFmtId="0" fontId="0" fillId="0" borderId="0" xfId="0"/>
    <xf numFmtId="0" fontId="13" fillId="0" borderId="0" xfId="0" applyFont="1" applyFill="1"/>
    <xf numFmtId="0" fontId="9" fillId="3" borderId="40" xfId="0" applyFont="1" applyFill="1" applyBorder="1" applyAlignment="1">
      <alignment vertical="center"/>
    </xf>
    <xf numFmtId="0" fontId="9" fillId="3" borderId="40" xfId="0" applyFont="1" applyFill="1" applyBorder="1" applyAlignment="1">
      <alignment horizontal="left" vertical="center"/>
    </xf>
    <xf numFmtId="0" fontId="19" fillId="3" borderId="41" xfId="0" applyFont="1" applyFill="1" applyBorder="1"/>
    <xf numFmtId="0" fontId="9" fillId="0" borderId="41" xfId="0" applyFont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39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8"/>
  <sheetViews>
    <sheetView tabSelected="1" topLeftCell="A260" workbookViewId="0">
      <selection activeCell="K271" sqref="K271"/>
    </sheetView>
  </sheetViews>
  <sheetFormatPr defaultRowHeight="15" x14ac:dyDescent="0.25"/>
  <cols>
    <col min="1" max="1" width="3.140625" style="3" customWidth="1"/>
    <col min="2" max="2" width="46.28515625" style="3" bestFit="1" customWidth="1"/>
    <col min="3" max="4" width="4" style="3" customWidth="1"/>
    <col min="5" max="5" width="7.7109375" style="3" customWidth="1"/>
    <col min="6" max="7" width="4" style="3" customWidth="1"/>
    <col min="8" max="8" width="8.7109375" style="3" customWidth="1"/>
    <col min="9" max="9" width="4" style="3" customWidth="1"/>
    <col min="10" max="16384" width="9.140625" style="3"/>
  </cols>
  <sheetData>
    <row r="1" spans="1:10" ht="15.75" x14ac:dyDescent="0.25">
      <c r="B1" s="259" t="s">
        <v>7</v>
      </c>
      <c r="C1" s="259"/>
      <c r="D1" s="259"/>
      <c r="E1" s="259"/>
      <c r="F1" s="259"/>
      <c r="G1" s="259"/>
      <c r="H1" s="259"/>
      <c r="I1" s="5"/>
      <c r="J1" s="5"/>
    </row>
    <row r="2" spans="1:10" x14ac:dyDescent="0.25">
      <c r="B2" s="6"/>
      <c r="C2" s="6"/>
      <c r="D2" s="6"/>
      <c r="E2" s="6"/>
      <c r="F2" s="6"/>
      <c r="G2" s="6"/>
      <c r="H2" s="6"/>
      <c r="I2" s="5"/>
      <c r="J2" s="5"/>
    </row>
    <row r="3" spans="1:10" ht="16.5" customHeight="1" x14ac:dyDescent="0.25"/>
    <row r="4" spans="1:10" customFormat="1" x14ac:dyDescent="0.25">
      <c r="A4" s="260" t="s">
        <v>8</v>
      </c>
      <c r="B4" s="260"/>
      <c r="C4" s="25"/>
      <c r="D4" s="25"/>
    </row>
    <row r="5" spans="1:10" customFormat="1" ht="8.25" customHeight="1" x14ac:dyDescent="0.25"/>
    <row r="6" spans="1:10" customFormat="1" ht="17.25" customHeight="1" x14ac:dyDescent="0.25">
      <c r="A6" s="260" t="s">
        <v>116</v>
      </c>
      <c r="B6" s="260"/>
      <c r="C6" s="25"/>
      <c r="D6" s="25"/>
    </row>
    <row r="7" spans="1:10" customFormat="1" ht="14.25" customHeight="1" x14ac:dyDescent="0.25"/>
    <row r="8" spans="1:10" customFormat="1" ht="19.5" customHeight="1" x14ac:dyDescent="0.25">
      <c r="A8" s="261" t="s">
        <v>134</v>
      </c>
      <c r="B8" s="261"/>
      <c r="C8" s="25"/>
      <c r="D8" s="25"/>
    </row>
    <row r="9" spans="1:10" x14ac:dyDescent="0.25">
      <c r="A9" s="20"/>
      <c r="B9" s="20"/>
      <c r="C9" s="5"/>
      <c r="D9" s="5"/>
    </row>
    <row r="10" spans="1:10" x14ac:dyDescent="0.25">
      <c r="A10" s="20"/>
      <c r="B10" s="20"/>
      <c r="C10" s="5"/>
      <c r="D10" s="5"/>
    </row>
    <row r="11" spans="1:10" s="1" customFormat="1" ht="30" x14ac:dyDescent="0.25">
      <c r="A11" s="21"/>
      <c r="B11" s="22" t="s">
        <v>62</v>
      </c>
      <c r="C11" s="260" t="s">
        <v>101</v>
      </c>
      <c r="D11" s="270"/>
      <c r="E11" s="270"/>
      <c r="G11" s="25" t="s">
        <v>63</v>
      </c>
      <c r="H11" s="23"/>
    </row>
    <row r="12" spans="1:10" s="1" customFormat="1" x14ac:dyDescent="0.25">
      <c r="A12" s="21"/>
      <c r="B12" s="21"/>
      <c r="C12" s="23"/>
      <c r="D12" s="23"/>
    </row>
    <row r="13" spans="1:10" s="1" customFormat="1" x14ac:dyDescent="0.25">
      <c r="A13" s="21"/>
      <c r="B13" s="21"/>
      <c r="C13" s="23"/>
      <c r="D13" s="23"/>
    </row>
    <row r="15" spans="1:10" s="1" customFormat="1" x14ac:dyDescent="0.25">
      <c r="A15" s="21"/>
      <c r="B15" s="21"/>
      <c r="C15" s="23"/>
      <c r="D15" s="23"/>
    </row>
    <row r="16" spans="1:10" s="1" customFormat="1" x14ac:dyDescent="0.25">
      <c r="A16" s="21"/>
      <c r="B16" s="21"/>
      <c r="C16" s="23"/>
      <c r="D16" s="23"/>
    </row>
    <row r="17" spans="1:10" s="30" customFormat="1" x14ac:dyDescent="0.25">
      <c r="A17" s="29"/>
      <c r="B17" s="267" t="s">
        <v>135</v>
      </c>
      <c r="C17" s="267"/>
      <c r="D17" s="29"/>
      <c r="E17" s="29"/>
      <c r="F17" s="29"/>
      <c r="G17" s="29"/>
    </row>
    <row r="18" spans="1:10" s="30" customFormat="1" x14ac:dyDescent="0.25">
      <c r="A18" s="29"/>
      <c r="B18" s="40" t="s">
        <v>136</v>
      </c>
      <c r="C18" s="29"/>
      <c r="D18" s="29"/>
      <c r="E18" s="29"/>
      <c r="F18" s="29"/>
      <c r="G18" s="29"/>
    </row>
    <row r="19" spans="1:10" x14ac:dyDescent="0.25">
      <c r="A19" s="6"/>
      <c r="B19" s="6"/>
      <c r="C19" s="5"/>
      <c r="D19" s="5"/>
    </row>
    <row r="20" spans="1:10" x14ac:dyDescent="0.25">
      <c r="A20" s="6"/>
      <c r="B20" s="6"/>
      <c r="C20" s="5"/>
      <c r="D20" s="5"/>
    </row>
    <row r="21" spans="1:10" x14ac:dyDescent="0.25">
      <c r="A21" s="6"/>
      <c r="B21" s="6"/>
      <c r="C21" s="5"/>
      <c r="D21" s="5"/>
    </row>
    <row r="22" spans="1:10" x14ac:dyDescent="0.25">
      <c r="B22" s="3" t="s">
        <v>2</v>
      </c>
    </row>
    <row r="23" spans="1:10" x14ac:dyDescent="0.25">
      <c r="B23" s="262" t="s">
        <v>9</v>
      </c>
      <c r="C23" s="262"/>
      <c r="D23" s="262"/>
      <c r="E23" s="262"/>
      <c r="F23" s="262"/>
      <c r="G23" s="262"/>
      <c r="H23" s="262"/>
      <c r="I23" s="5"/>
      <c r="J23" s="5"/>
    </row>
    <row r="24" spans="1:10" ht="9" customHeight="1" x14ac:dyDescent="0.25"/>
    <row r="25" spans="1:10" x14ac:dyDescent="0.25">
      <c r="B25" s="285" t="s">
        <v>102</v>
      </c>
      <c r="C25" s="285"/>
      <c r="D25" s="285"/>
      <c r="E25" s="285"/>
      <c r="F25" s="285"/>
      <c r="G25" s="285"/>
      <c r="H25" s="285"/>
      <c r="I25" s="5"/>
      <c r="J25" s="5"/>
    </row>
    <row r="26" spans="1:10" ht="18.75" customHeight="1" x14ac:dyDescent="0.25">
      <c r="B26" s="271" t="s">
        <v>103</v>
      </c>
      <c r="C26" s="271"/>
      <c r="D26" s="271"/>
      <c r="E26" s="271"/>
      <c r="F26" s="271"/>
      <c r="G26" s="271"/>
      <c r="H26" s="271"/>
    </row>
    <row r="27" spans="1:10" x14ac:dyDescent="0.25">
      <c r="A27" s="268" t="s">
        <v>104</v>
      </c>
      <c r="B27" s="269"/>
      <c r="C27" s="269"/>
      <c r="D27" s="269"/>
      <c r="E27" s="269"/>
      <c r="F27" s="269"/>
      <c r="G27" s="269"/>
      <c r="H27" s="269"/>
      <c r="I27" s="269"/>
      <c r="J27" s="5"/>
    </row>
    <row r="28" spans="1:10" x14ac:dyDescent="0.25">
      <c r="A28" s="268" t="s">
        <v>39</v>
      </c>
      <c r="B28" s="269"/>
      <c r="C28" s="269"/>
      <c r="D28" s="269"/>
      <c r="E28" s="269"/>
      <c r="F28" s="269"/>
      <c r="G28" s="269"/>
      <c r="H28" s="269"/>
      <c r="I28" s="269"/>
      <c r="J28" s="5"/>
    </row>
    <row r="29" spans="1:10" x14ac:dyDescent="0.25">
      <c r="A29" s="268" t="s">
        <v>40</v>
      </c>
      <c r="B29" s="269"/>
      <c r="C29" s="269"/>
      <c r="D29" s="269"/>
      <c r="E29" s="269"/>
      <c r="F29" s="269"/>
      <c r="G29" s="269"/>
      <c r="H29" s="269"/>
      <c r="I29" s="269"/>
      <c r="J29" s="5"/>
    </row>
    <row r="30" spans="1:10" x14ac:dyDescent="0.25">
      <c r="A30" s="6"/>
      <c r="B30" s="262" t="s">
        <v>133</v>
      </c>
      <c r="C30" s="262"/>
      <c r="D30" s="262"/>
      <c r="E30" s="262"/>
      <c r="F30" s="262"/>
      <c r="G30" s="262"/>
      <c r="H30" s="262"/>
      <c r="I30" s="262"/>
      <c r="J30" s="5"/>
    </row>
    <row r="31" spans="1:10" x14ac:dyDescent="0.25">
      <c r="A31" s="6"/>
      <c r="J31" s="5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5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10" x14ac:dyDescent="0.25">
      <c r="A34" s="258" t="s">
        <v>105</v>
      </c>
      <c r="B34" s="258"/>
      <c r="C34" s="258"/>
      <c r="D34" s="258"/>
      <c r="E34" s="258"/>
      <c r="F34" s="258"/>
      <c r="G34" s="258"/>
      <c r="H34" s="258"/>
      <c r="I34" s="258"/>
    </row>
    <row r="35" spans="1:10" ht="15.75" thickBot="1" x14ac:dyDescent="0.3">
      <c r="A35" s="2"/>
      <c r="B35" s="36"/>
      <c r="C35" s="36"/>
      <c r="D35" s="2"/>
      <c r="E35" s="2"/>
      <c r="F35" s="2"/>
      <c r="G35" s="2"/>
      <c r="H35" s="2"/>
      <c r="I35" s="2"/>
    </row>
    <row r="36" spans="1:10" x14ac:dyDescent="0.25">
      <c r="A36" s="263" t="s">
        <v>10</v>
      </c>
      <c r="B36" s="265" t="s">
        <v>5</v>
      </c>
      <c r="C36" s="247" t="s">
        <v>11</v>
      </c>
      <c r="D36" s="248"/>
      <c r="E36" s="248"/>
      <c r="F36" s="248"/>
      <c r="G36" s="248"/>
      <c r="H36" s="249" t="s">
        <v>12</v>
      </c>
      <c r="I36" s="251" t="s">
        <v>49</v>
      </c>
    </row>
    <row r="37" spans="1:10" ht="15.75" thickBot="1" x14ac:dyDescent="0.3">
      <c r="A37" s="264"/>
      <c r="B37" s="266"/>
      <c r="C37" s="66" t="s">
        <v>0</v>
      </c>
      <c r="D37" s="44" t="s">
        <v>3</v>
      </c>
      <c r="E37" s="44" t="s">
        <v>14</v>
      </c>
      <c r="F37" s="44" t="s">
        <v>1</v>
      </c>
      <c r="G37" s="44" t="s">
        <v>4</v>
      </c>
      <c r="H37" s="250"/>
      <c r="I37" s="252"/>
    </row>
    <row r="38" spans="1:10" s="7" customFormat="1" ht="15" customHeight="1" x14ac:dyDescent="0.2">
      <c r="A38" s="78">
        <v>1</v>
      </c>
      <c r="B38" s="70" t="s">
        <v>119</v>
      </c>
      <c r="C38" s="67">
        <v>60</v>
      </c>
      <c r="D38" s="33"/>
      <c r="E38" s="33">
        <v>8</v>
      </c>
      <c r="F38" s="33"/>
      <c r="G38" s="33">
        <f t="shared" ref="G38:G42" si="0">C38-D38-E38-F38</f>
        <v>52</v>
      </c>
      <c r="H38" s="33"/>
      <c r="I38" s="43"/>
    </row>
    <row r="39" spans="1:10" s="7" customFormat="1" ht="15" customHeight="1" x14ac:dyDescent="0.2">
      <c r="A39" s="79">
        <v>2</v>
      </c>
      <c r="B39" s="71" t="s">
        <v>18</v>
      </c>
      <c r="C39" s="68">
        <v>120</v>
      </c>
      <c r="D39" s="35"/>
      <c r="E39" s="35">
        <v>12</v>
      </c>
      <c r="F39" s="35"/>
      <c r="G39" s="35">
        <f t="shared" si="0"/>
        <v>108</v>
      </c>
      <c r="H39" s="35"/>
      <c r="I39" s="42"/>
    </row>
    <row r="40" spans="1:10" s="7" customFormat="1" ht="15" customHeight="1" x14ac:dyDescent="0.2">
      <c r="A40" s="79">
        <v>3</v>
      </c>
      <c r="B40" s="71" t="s">
        <v>83</v>
      </c>
      <c r="C40" s="68">
        <v>120</v>
      </c>
      <c r="D40" s="35"/>
      <c r="E40" s="35">
        <v>12</v>
      </c>
      <c r="F40" s="35"/>
      <c r="G40" s="35">
        <f t="shared" si="0"/>
        <v>108</v>
      </c>
      <c r="H40" s="35"/>
      <c r="I40" s="42"/>
    </row>
    <row r="41" spans="1:10" s="7" customFormat="1" ht="15" customHeight="1" x14ac:dyDescent="0.2">
      <c r="A41" s="79">
        <v>4</v>
      </c>
      <c r="B41" s="71" t="s">
        <v>42</v>
      </c>
      <c r="C41" s="68">
        <v>60</v>
      </c>
      <c r="D41" s="35">
        <v>6</v>
      </c>
      <c r="E41" s="35">
        <v>2</v>
      </c>
      <c r="F41" s="35"/>
      <c r="G41" s="35">
        <f t="shared" si="0"/>
        <v>52</v>
      </c>
      <c r="H41" s="35"/>
      <c r="I41" s="42"/>
    </row>
    <row r="42" spans="1:10" s="26" customFormat="1" ht="15" customHeight="1" x14ac:dyDescent="0.25">
      <c r="A42" s="79">
        <v>5</v>
      </c>
      <c r="B42" s="72" t="s">
        <v>84</v>
      </c>
      <c r="C42" s="68">
        <v>60</v>
      </c>
      <c r="D42" s="35">
        <v>2</v>
      </c>
      <c r="E42" s="32">
        <v>6</v>
      </c>
      <c r="F42" s="10"/>
      <c r="G42" s="35">
        <f t="shared" si="0"/>
        <v>52</v>
      </c>
      <c r="H42" s="39"/>
      <c r="I42" s="42"/>
    </row>
    <row r="43" spans="1:10" s="7" customFormat="1" ht="15" customHeight="1" thickBot="1" x14ac:dyDescent="0.25">
      <c r="A43" s="80">
        <v>6</v>
      </c>
      <c r="B43" s="73" t="s">
        <v>20</v>
      </c>
      <c r="C43" s="69">
        <v>120</v>
      </c>
      <c r="D43" s="32">
        <v>8</v>
      </c>
      <c r="E43" s="32">
        <v>4</v>
      </c>
      <c r="F43" s="32"/>
      <c r="G43" s="32">
        <v>108</v>
      </c>
      <c r="H43" s="32"/>
      <c r="I43" s="45"/>
    </row>
    <row r="44" spans="1:10" s="12" customFormat="1" ht="18" customHeight="1" thickBot="1" x14ac:dyDescent="0.3">
      <c r="A44" s="56"/>
      <c r="B44" s="56" t="s">
        <v>6</v>
      </c>
      <c r="C44" s="88">
        <f>SUM(C38:C43)</f>
        <v>540</v>
      </c>
      <c r="D44" s="46">
        <f>SUM(D38:D43)</f>
        <v>16</v>
      </c>
      <c r="E44" s="46">
        <f>SUM(E38:E43)</f>
        <v>44</v>
      </c>
      <c r="F44" s="46">
        <f>SUM(F38:F43)</f>
        <v>0</v>
      </c>
      <c r="G44" s="46">
        <f>SUM(G38:G43)</f>
        <v>480</v>
      </c>
      <c r="H44" s="46"/>
      <c r="I44" s="47"/>
      <c r="J44" s="27"/>
    </row>
    <row r="45" spans="1:10" s="12" customFormat="1" ht="18" customHeight="1" x14ac:dyDescent="0.25">
      <c r="A45" s="15"/>
      <c r="B45" s="15"/>
      <c r="C45" s="17"/>
      <c r="D45" s="17"/>
      <c r="E45" s="17"/>
      <c r="F45" s="17"/>
      <c r="G45" s="17"/>
      <c r="H45" s="17"/>
      <c r="I45" s="17"/>
    </row>
    <row r="46" spans="1:10" s="12" customFormat="1" ht="18" customHeight="1" x14ac:dyDescent="0.25">
      <c r="A46" s="15"/>
      <c r="B46" s="15"/>
      <c r="C46" s="17"/>
      <c r="D46" s="17"/>
      <c r="E46" s="17"/>
      <c r="F46" s="17"/>
      <c r="G46" s="17"/>
      <c r="H46" s="17"/>
      <c r="I46" s="17"/>
    </row>
    <row r="47" spans="1:10" s="12" customFormat="1" ht="18" customHeight="1" x14ac:dyDescent="0.25">
      <c r="A47" s="15"/>
      <c r="B47" s="15"/>
      <c r="C47" s="17"/>
      <c r="D47" s="17"/>
      <c r="E47" s="17"/>
      <c r="F47" s="17"/>
      <c r="G47" s="17"/>
      <c r="H47" s="17"/>
      <c r="I47" s="17"/>
    </row>
    <row r="48" spans="1:10" s="12" customFormat="1" ht="18" customHeight="1" x14ac:dyDescent="0.25">
      <c r="A48" s="15"/>
      <c r="B48" s="15"/>
      <c r="C48" s="17"/>
      <c r="D48" s="17"/>
      <c r="E48" s="17"/>
      <c r="F48" s="17"/>
      <c r="G48" s="17"/>
      <c r="H48" s="17"/>
      <c r="I48" s="17"/>
    </row>
    <row r="49" spans="1:18" s="12" customFormat="1" ht="18" customHeight="1" x14ac:dyDescent="0.25">
      <c r="A49" s="15"/>
      <c r="B49" s="15"/>
      <c r="C49" s="17"/>
      <c r="D49" s="17"/>
      <c r="E49" s="17"/>
      <c r="F49" s="17"/>
      <c r="G49" s="17"/>
      <c r="H49" s="17"/>
      <c r="I49" s="17"/>
    </row>
    <row r="50" spans="1:18" s="12" customFormat="1" ht="18" customHeight="1" x14ac:dyDescent="0.25">
      <c r="A50" s="15"/>
      <c r="B50" s="15"/>
      <c r="C50" s="17"/>
      <c r="D50" s="17"/>
      <c r="E50" s="17"/>
      <c r="F50" s="17"/>
      <c r="G50" s="17"/>
      <c r="H50" s="17"/>
      <c r="I50" s="17"/>
    </row>
    <row r="51" spans="1:18" s="12" customFormat="1" ht="18" customHeight="1" x14ac:dyDescent="0.25">
      <c r="A51" s="15"/>
      <c r="B51" s="15"/>
      <c r="C51" s="17"/>
      <c r="D51" s="17"/>
      <c r="E51" s="17"/>
      <c r="F51" s="17"/>
      <c r="G51" s="17"/>
      <c r="H51" s="17"/>
      <c r="I51" s="17"/>
    </row>
    <row r="52" spans="1:18" s="12" customFormat="1" ht="18" customHeight="1" x14ac:dyDescent="0.25">
      <c r="A52" s="15"/>
      <c r="B52" s="15"/>
      <c r="C52" s="17"/>
      <c r="D52" s="17"/>
      <c r="E52" s="17"/>
      <c r="F52" s="17"/>
      <c r="G52" s="17"/>
      <c r="H52" s="17"/>
      <c r="I52" s="17"/>
    </row>
    <row r="53" spans="1:18" x14ac:dyDescent="0.25">
      <c r="A53" s="258" t="s">
        <v>106</v>
      </c>
      <c r="B53" s="258"/>
      <c r="C53" s="258"/>
      <c r="D53" s="258"/>
      <c r="E53" s="258"/>
      <c r="F53" s="258"/>
      <c r="G53" s="258"/>
      <c r="H53" s="258"/>
      <c r="I53" s="258"/>
    </row>
    <row r="54" spans="1:18" ht="15.75" thickBot="1" x14ac:dyDescent="0.3">
      <c r="A54" s="4"/>
      <c r="B54" s="41"/>
      <c r="C54" s="36"/>
      <c r="D54" s="36"/>
      <c r="E54" s="4"/>
      <c r="F54" s="4"/>
      <c r="G54" s="4"/>
      <c r="H54" s="4"/>
      <c r="I54" s="4"/>
    </row>
    <row r="55" spans="1:18" ht="15" customHeight="1" x14ac:dyDescent="0.25">
      <c r="A55" s="286" t="s">
        <v>10</v>
      </c>
      <c r="B55" s="286" t="s">
        <v>5</v>
      </c>
      <c r="C55" s="287" t="s">
        <v>11</v>
      </c>
      <c r="D55" s="287"/>
      <c r="E55" s="287"/>
      <c r="F55" s="287"/>
      <c r="G55" s="288"/>
      <c r="H55" s="207" t="s">
        <v>12</v>
      </c>
      <c r="I55" s="251" t="s">
        <v>49</v>
      </c>
    </row>
    <row r="56" spans="1:18" ht="15.75" thickBot="1" x14ac:dyDescent="0.3">
      <c r="A56" s="243"/>
      <c r="B56" s="243"/>
      <c r="C56" s="66" t="s">
        <v>0</v>
      </c>
      <c r="D56" s="44" t="s">
        <v>3</v>
      </c>
      <c r="E56" s="44" t="s">
        <v>14</v>
      </c>
      <c r="F56" s="44" t="s">
        <v>1</v>
      </c>
      <c r="G56" s="44" t="s">
        <v>4</v>
      </c>
      <c r="H56" s="208"/>
      <c r="I56" s="252"/>
    </row>
    <row r="57" spans="1:18" s="4" customFormat="1" ht="15" customHeight="1" x14ac:dyDescent="0.2">
      <c r="A57" s="81">
        <v>1</v>
      </c>
      <c r="B57" s="89" t="s">
        <v>50</v>
      </c>
      <c r="C57" s="67">
        <v>120</v>
      </c>
      <c r="D57" s="33">
        <v>10</v>
      </c>
      <c r="E57" s="33">
        <v>4</v>
      </c>
      <c r="F57" s="33"/>
      <c r="G57" s="33">
        <f t="shared" ref="G57:G63" si="1">C57-D57-E57-F57</f>
        <v>106</v>
      </c>
      <c r="H57" s="33"/>
      <c r="I57" s="43"/>
    </row>
    <row r="58" spans="1:18" s="4" customFormat="1" ht="15" customHeight="1" x14ac:dyDescent="0.2">
      <c r="A58" s="82">
        <v>2</v>
      </c>
      <c r="B58" s="90" t="s">
        <v>120</v>
      </c>
      <c r="C58" s="87">
        <v>60</v>
      </c>
      <c r="D58" s="13"/>
      <c r="E58" s="35">
        <v>8</v>
      </c>
      <c r="F58" s="35"/>
      <c r="G58" s="35">
        <f t="shared" si="1"/>
        <v>52</v>
      </c>
      <c r="H58" s="19"/>
      <c r="I58" s="42"/>
    </row>
    <row r="59" spans="1:18" s="4" customFormat="1" ht="15" customHeight="1" x14ac:dyDescent="0.2">
      <c r="A59" s="83">
        <v>3</v>
      </c>
      <c r="B59" s="91" t="s">
        <v>41</v>
      </c>
      <c r="C59" s="68">
        <v>120</v>
      </c>
      <c r="D59" s="35"/>
      <c r="E59" s="35">
        <v>10</v>
      </c>
      <c r="F59" s="35"/>
      <c r="G59" s="35">
        <f t="shared" si="1"/>
        <v>110</v>
      </c>
      <c r="H59" s="19"/>
      <c r="I59" s="42"/>
    </row>
    <row r="60" spans="1:18" s="4" customFormat="1" ht="15" customHeight="1" x14ac:dyDescent="0.2">
      <c r="A60" s="83">
        <v>4</v>
      </c>
      <c r="B60" s="90" t="s">
        <v>121</v>
      </c>
      <c r="C60" s="87">
        <v>120</v>
      </c>
      <c r="D60" s="35"/>
      <c r="E60" s="35">
        <v>10</v>
      </c>
      <c r="F60" s="35"/>
      <c r="G60" s="35">
        <f t="shared" si="1"/>
        <v>110</v>
      </c>
      <c r="H60" s="19"/>
      <c r="I60" s="42"/>
      <c r="R60" s="37"/>
    </row>
    <row r="61" spans="1:18" s="4" customFormat="1" ht="15" customHeight="1" x14ac:dyDescent="0.2">
      <c r="A61" s="82">
        <v>5</v>
      </c>
      <c r="B61" s="90" t="s">
        <v>15</v>
      </c>
      <c r="C61" s="87">
        <v>60</v>
      </c>
      <c r="D61" s="13">
        <v>6</v>
      </c>
      <c r="E61" s="13">
        <v>2</v>
      </c>
      <c r="F61" s="13"/>
      <c r="G61" s="35">
        <f t="shared" si="1"/>
        <v>52</v>
      </c>
      <c r="H61" s="13"/>
      <c r="I61" s="48"/>
    </row>
    <row r="62" spans="1:18" s="4" customFormat="1" ht="27" customHeight="1" x14ac:dyDescent="0.2">
      <c r="A62" s="83">
        <v>6</v>
      </c>
      <c r="B62" s="92" t="s">
        <v>43</v>
      </c>
      <c r="C62" s="68">
        <v>90</v>
      </c>
      <c r="D62" s="35">
        <v>8</v>
      </c>
      <c r="E62" s="35">
        <v>2</v>
      </c>
      <c r="F62" s="35"/>
      <c r="G62" s="35">
        <v>80</v>
      </c>
      <c r="H62" s="35"/>
      <c r="I62" s="42"/>
    </row>
    <row r="63" spans="1:18" s="4" customFormat="1" ht="15" customHeight="1" x14ac:dyDescent="0.2">
      <c r="A63" s="83">
        <v>7</v>
      </c>
      <c r="B63" s="90" t="s">
        <v>21</v>
      </c>
      <c r="C63" s="68">
        <v>150</v>
      </c>
      <c r="D63" s="35">
        <v>10</v>
      </c>
      <c r="E63" s="35">
        <v>6</v>
      </c>
      <c r="F63" s="35"/>
      <c r="G63" s="35">
        <f t="shared" si="1"/>
        <v>134</v>
      </c>
      <c r="H63" s="35"/>
      <c r="I63" s="42"/>
    </row>
    <row r="64" spans="1:18" s="4" customFormat="1" ht="15" customHeight="1" x14ac:dyDescent="0.2">
      <c r="A64" s="82">
        <v>8</v>
      </c>
      <c r="B64" s="90" t="s">
        <v>46</v>
      </c>
      <c r="C64" s="68">
        <v>60</v>
      </c>
      <c r="D64" s="35">
        <v>6</v>
      </c>
      <c r="E64" s="35">
        <v>2</v>
      </c>
      <c r="F64" s="35"/>
      <c r="G64" s="35">
        <f t="shared" ref="G64" si="2">C64-D64-E64-F64</f>
        <v>52</v>
      </c>
      <c r="H64" s="166"/>
      <c r="I64" s="169"/>
    </row>
    <row r="65" spans="1:10" s="4" customFormat="1" ht="15" customHeight="1" x14ac:dyDescent="0.2">
      <c r="A65" s="215">
        <v>9</v>
      </c>
      <c r="B65" s="188" t="s">
        <v>127</v>
      </c>
      <c r="C65" s="224">
        <v>60</v>
      </c>
      <c r="D65" s="218">
        <v>8</v>
      </c>
      <c r="E65" s="221"/>
      <c r="F65" s="221"/>
      <c r="G65" s="218">
        <v>52</v>
      </c>
      <c r="H65" s="209"/>
      <c r="I65" s="212"/>
    </row>
    <row r="66" spans="1:10" s="4" customFormat="1" ht="15" customHeight="1" x14ac:dyDescent="0.2">
      <c r="A66" s="216"/>
      <c r="B66" s="183" t="s">
        <v>128</v>
      </c>
      <c r="C66" s="225"/>
      <c r="D66" s="219"/>
      <c r="E66" s="222"/>
      <c r="F66" s="222"/>
      <c r="G66" s="219"/>
      <c r="H66" s="210"/>
      <c r="I66" s="213"/>
    </row>
    <row r="67" spans="1:10" s="4" customFormat="1" ht="15" customHeight="1" x14ac:dyDescent="0.2">
      <c r="A67" s="216"/>
      <c r="B67" s="181" t="s">
        <v>129</v>
      </c>
      <c r="C67" s="225"/>
      <c r="D67" s="219"/>
      <c r="E67" s="222"/>
      <c r="F67" s="222"/>
      <c r="G67" s="219"/>
      <c r="H67" s="210"/>
      <c r="I67" s="213"/>
    </row>
    <row r="68" spans="1:10" s="4" customFormat="1" ht="15" customHeight="1" x14ac:dyDescent="0.2">
      <c r="A68" s="216"/>
      <c r="B68" s="181" t="s">
        <v>67</v>
      </c>
      <c r="C68" s="225"/>
      <c r="D68" s="219"/>
      <c r="E68" s="222"/>
      <c r="F68" s="222"/>
      <c r="G68" s="219"/>
      <c r="H68" s="210"/>
      <c r="I68" s="213"/>
    </row>
    <row r="69" spans="1:10" s="4" customFormat="1" ht="15" customHeight="1" thickBot="1" x14ac:dyDescent="0.25">
      <c r="A69" s="217"/>
      <c r="B69" s="189" t="s">
        <v>130</v>
      </c>
      <c r="C69" s="226"/>
      <c r="D69" s="220"/>
      <c r="E69" s="223"/>
      <c r="F69" s="223"/>
      <c r="G69" s="220"/>
      <c r="H69" s="211"/>
      <c r="I69" s="214"/>
    </row>
    <row r="70" spans="1:10" s="4" customFormat="1" ht="15" customHeight="1" x14ac:dyDescent="0.2">
      <c r="A70" s="94">
        <v>1</v>
      </c>
      <c r="B70" s="95" t="s">
        <v>91</v>
      </c>
      <c r="C70" s="96"/>
      <c r="D70" s="65"/>
      <c r="E70" s="59"/>
      <c r="F70" s="59"/>
      <c r="G70" s="59"/>
      <c r="H70" s="97" t="s">
        <v>23</v>
      </c>
      <c r="I70" s="60">
        <v>2</v>
      </c>
    </row>
    <row r="71" spans="1:10" s="4" customFormat="1" ht="15" customHeight="1" x14ac:dyDescent="0.2">
      <c r="A71" s="83">
        <v>2</v>
      </c>
      <c r="B71" s="91" t="s">
        <v>18</v>
      </c>
      <c r="C71" s="68"/>
      <c r="D71" s="35"/>
      <c r="E71" s="35"/>
      <c r="F71" s="35"/>
      <c r="G71" s="35"/>
      <c r="H71" s="19" t="s">
        <v>23</v>
      </c>
      <c r="I71" s="42">
        <v>4</v>
      </c>
    </row>
    <row r="72" spans="1:10" s="4" customFormat="1" ht="15" customHeight="1" x14ac:dyDescent="0.2">
      <c r="A72" s="83">
        <v>3</v>
      </c>
      <c r="B72" s="90" t="s">
        <v>83</v>
      </c>
      <c r="C72" s="87"/>
      <c r="D72" s="35"/>
      <c r="E72" s="35"/>
      <c r="F72" s="35"/>
      <c r="G72" s="35"/>
      <c r="H72" s="19" t="s">
        <v>23</v>
      </c>
      <c r="I72" s="42">
        <v>4</v>
      </c>
    </row>
    <row r="73" spans="1:10" s="4" customFormat="1" ht="15" customHeight="1" x14ac:dyDescent="0.2">
      <c r="A73" s="82">
        <v>4</v>
      </c>
      <c r="B73" s="90" t="s">
        <v>42</v>
      </c>
      <c r="C73" s="87"/>
      <c r="D73" s="13"/>
      <c r="E73" s="13"/>
      <c r="F73" s="13"/>
      <c r="G73" s="13"/>
      <c r="H73" s="19" t="s">
        <v>23</v>
      </c>
      <c r="I73" s="42">
        <v>2</v>
      </c>
    </row>
    <row r="74" spans="1:10" s="4" customFormat="1" ht="15" customHeight="1" thickBot="1" x14ac:dyDescent="0.25">
      <c r="A74" s="84">
        <v>5</v>
      </c>
      <c r="B74" s="90" t="s">
        <v>84</v>
      </c>
      <c r="C74" s="68"/>
      <c r="D74" s="35"/>
      <c r="E74" s="35"/>
      <c r="F74" s="35"/>
      <c r="G74" s="35"/>
      <c r="H74" s="35" t="s">
        <v>23</v>
      </c>
      <c r="I74" s="42">
        <v>2</v>
      </c>
    </row>
    <row r="75" spans="1:10" ht="15" customHeight="1" thickBot="1" x14ac:dyDescent="0.3">
      <c r="A75" s="85">
        <v>6</v>
      </c>
      <c r="B75" s="93" t="s">
        <v>20</v>
      </c>
      <c r="C75" s="69"/>
      <c r="D75" s="32"/>
      <c r="E75" s="32"/>
      <c r="F75" s="32"/>
      <c r="G75" s="32"/>
      <c r="H75" s="32" t="s">
        <v>25</v>
      </c>
      <c r="I75" s="45">
        <v>4</v>
      </c>
    </row>
    <row r="76" spans="1:10" s="12" customFormat="1" ht="18" customHeight="1" thickBot="1" x14ac:dyDescent="0.3">
      <c r="A76" s="86"/>
      <c r="B76" s="56" t="s">
        <v>6</v>
      </c>
      <c r="C76" s="88">
        <f>SUM(C57:C75)</f>
        <v>840</v>
      </c>
      <c r="D76" s="46">
        <f t="shared" ref="D76:G76" si="3">SUM(D57:D75)</f>
        <v>48</v>
      </c>
      <c r="E76" s="46">
        <f t="shared" si="3"/>
        <v>44</v>
      </c>
      <c r="F76" s="46">
        <f t="shared" si="3"/>
        <v>0</v>
      </c>
      <c r="G76" s="46">
        <f t="shared" si="3"/>
        <v>748</v>
      </c>
      <c r="H76" s="46"/>
      <c r="I76" s="47">
        <f>SUM(I70:I75)</f>
        <v>18</v>
      </c>
      <c r="J76" s="27"/>
    </row>
    <row r="77" spans="1:10" s="12" customFormat="1" ht="18" customHeight="1" x14ac:dyDescent="0.25">
      <c r="A77" s="14"/>
      <c r="B77" s="15"/>
      <c r="C77" s="17"/>
      <c r="D77" s="17"/>
      <c r="E77" s="17"/>
      <c r="F77" s="17"/>
      <c r="G77" s="17"/>
      <c r="H77" s="17"/>
      <c r="I77" s="17"/>
      <c r="J77" s="27"/>
    </row>
    <row r="78" spans="1:10" s="12" customFormat="1" ht="15" customHeight="1" x14ac:dyDescent="0.25">
      <c r="A78" s="14"/>
      <c r="B78" s="15"/>
      <c r="C78" s="16"/>
      <c r="D78" s="17"/>
      <c r="E78" s="17"/>
      <c r="F78" s="17"/>
      <c r="G78" s="17"/>
      <c r="H78" s="17"/>
      <c r="I78" s="17"/>
    </row>
    <row r="79" spans="1:10" x14ac:dyDescent="0.25">
      <c r="A79" s="258" t="s">
        <v>107</v>
      </c>
      <c r="B79" s="258"/>
      <c r="C79" s="258"/>
      <c r="D79" s="258"/>
      <c r="E79" s="258"/>
      <c r="F79" s="258"/>
      <c r="G79" s="258"/>
      <c r="H79" s="258"/>
      <c r="I79" s="258"/>
    </row>
    <row r="80" spans="1:10" ht="15.75" thickBot="1" x14ac:dyDescent="0.3">
      <c r="B80" s="41"/>
      <c r="C80" s="36"/>
      <c r="D80" s="36"/>
    </row>
    <row r="81" spans="1:12" ht="15" customHeight="1" x14ac:dyDescent="0.25">
      <c r="A81" s="290" t="s">
        <v>10</v>
      </c>
      <c r="B81" s="263" t="s">
        <v>5</v>
      </c>
      <c r="C81" s="247" t="s">
        <v>11</v>
      </c>
      <c r="D81" s="248"/>
      <c r="E81" s="248"/>
      <c r="F81" s="248"/>
      <c r="G81" s="248"/>
      <c r="H81" s="249" t="s">
        <v>12</v>
      </c>
      <c r="I81" s="251" t="s">
        <v>49</v>
      </c>
    </row>
    <row r="82" spans="1:12" ht="21" customHeight="1" thickBot="1" x14ac:dyDescent="0.3">
      <c r="A82" s="291"/>
      <c r="B82" s="264"/>
      <c r="C82" s="66" t="s">
        <v>0</v>
      </c>
      <c r="D82" s="44" t="s">
        <v>3</v>
      </c>
      <c r="E82" s="44" t="s">
        <v>14</v>
      </c>
      <c r="F82" s="44" t="s">
        <v>1</v>
      </c>
      <c r="G82" s="44" t="s">
        <v>4</v>
      </c>
      <c r="H82" s="250"/>
      <c r="I82" s="252"/>
    </row>
    <row r="83" spans="1:12" ht="39.75" customHeight="1" thickBot="1" x14ac:dyDescent="0.3">
      <c r="A83" s="81">
        <v>1</v>
      </c>
      <c r="B83" s="95" t="s">
        <v>71</v>
      </c>
      <c r="C83" s="67">
        <v>120</v>
      </c>
      <c r="D83" s="33"/>
      <c r="E83" s="33">
        <v>12</v>
      </c>
      <c r="F83" s="33"/>
      <c r="G83" s="33">
        <f t="shared" ref="G83" si="4">C83-D83-E83-F83</f>
        <v>108</v>
      </c>
      <c r="H83" s="33"/>
      <c r="I83" s="43"/>
    </row>
    <row r="84" spans="1:12" ht="39.75" customHeight="1" x14ac:dyDescent="0.25">
      <c r="A84" s="246">
        <v>2</v>
      </c>
      <c r="B84" s="178" t="s">
        <v>123</v>
      </c>
      <c r="C84" s="233">
        <v>60</v>
      </c>
      <c r="D84" s="229">
        <v>8</v>
      </c>
      <c r="E84" s="229"/>
      <c r="F84" s="229"/>
      <c r="G84" s="229">
        <v>52</v>
      </c>
      <c r="H84" s="229"/>
      <c r="I84" s="231"/>
      <c r="J84" s="176"/>
      <c r="K84" s="176"/>
      <c r="L84" s="176"/>
    </row>
    <row r="85" spans="1:12" x14ac:dyDescent="0.25">
      <c r="A85" s="216"/>
      <c r="B85" s="179" t="s">
        <v>124</v>
      </c>
      <c r="C85" s="233"/>
      <c r="D85" s="229"/>
      <c r="E85" s="229"/>
      <c r="F85" s="229"/>
      <c r="G85" s="229"/>
      <c r="H85" s="229"/>
      <c r="I85" s="231"/>
      <c r="J85" s="176"/>
      <c r="K85" s="176"/>
      <c r="L85" s="176"/>
    </row>
    <row r="86" spans="1:12" x14ac:dyDescent="0.25">
      <c r="A86" s="216"/>
      <c r="B86" s="179" t="s">
        <v>125</v>
      </c>
      <c r="C86" s="233"/>
      <c r="D86" s="229"/>
      <c r="E86" s="229"/>
      <c r="F86" s="229"/>
      <c r="G86" s="229"/>
      <c r="H86" s="229"/>
      <c r="I86" s="231"/>
      <c r="J86" s="177"/>
      <c r="K86" s="177"/>
      <c r="L86" s="177"/>
    </row>
    <row r="87" spans="1:12" x14ac:dyDescent="0.25">
      <c r="A87" s="216"/>
      <c r="B87" s="180" t="s">
        <v>126</v>
      </c>
      <c r="C87" s="233"/>
      <c r="D87" s="229"/>
      <c r="E87" s="229"/>
      <c r="F87" s="229"/>
      <c r="G87" s="229"/>
      <c r="H87" s="229"/>
      <c r="I87" s="231"/>
      <c r="J87" s="176"/>
      <c r="K87" s="176"/>
      <c r="L87" s="176"/>
    </row>
    <row r="88" spans="1:12" ht="9.75" customHeight="1" x14ac:dyDescent="0.25">
      <c r="A88" s="239"/>
      <c r="B88" s="180" t="s">
        <v>122</v>
      </c>
      <c r="C88" s="234"/>
      <c r="D88" s="230"/>
      <c r="E88" s="230"/>
      <c r="F88" s="230"/>
      <c r="G88" s="230"/>
      <c r="H88" s="230"/>
      <c r="I88" s="232"/>
      <c r="J88" s="176"/>
      <c r="K88" s="176"/>
      <c r="L88" s="176"/>
    </row>
    <row r="89" spans="1:12" x14ac:dyDescent="0.25">
      <c r="A89" s="164">
        <v>3</v>
      </c>
      <c r="B89" s="174" t="s">
        <v>16</v>
      </c>
      <c r="C89" s="163">
        <v>150</v>
      </c>
      <c r="D89" s="162">
        <v>16</v>
      </c>
      <c r="E89" s="162">
        <v>6</v>
      </c>
      <c r="F89" s="162"/>
      <c r="G89" s="162">
        <f t="shared" ref="G89:G91" si="5">C89-D89-E89-F89</f>
        <v>128</v>
      </c>
      <c r="H89" s="162"/>
      <c r="I89" s="161"/>
    </row>
    <row r="90" spans="1:12" ht="25.5" x14ac:dyDescent="0.25">
      <c r="A90" s="164">
        <v>4</v>
      </c>
      <c r="B90" s="175" t="s">
        <v>38</v>
      </c>
      <c r="C90" s="163">
        <v>150</v>
      </c>
      <c r="D90" s="162">
        <v>10</v>
      </c>
      <c r="E90" s="162">
        <v>4</v>
      </c>
      <c r="F90" s="162"/>
      <c r="G90" s="162">
        <f t="shared" si="5"/>
        <v>136</v>
      </c>
      <c r="H90" s="162"/>
      <c r="I90" s="161"/>
    </row>
    <row r="91" spans="1:12" ht="15" customHeight="1" x14ac:dyDescent="0.25">
      <c r="A91" s="164">
        <v>5</v>
      </c>
      <c r="B91" s="90" t="s">
        <v>44</v>
      </c>
      <c r="C91" s="163">
        <v>120</v>
      </c>
      <c r="D91" s="162">
        <v>12</v>
      </c>
      <c r="E91" s="162">
        <v>6</v>
      </c>
      <c r="F91" s="162"/>
      <c r="G91" s="162">
        <f t="shared" si="5"/>
        <v>102</v>
      </c>
      <c r="H91" s="13"/>
      <c r="I91" s="161"/>
    </row>
    <row r="92" spans="1:12" s="7" customFormat="1" ht="15" customHeight="1" thickBot="1" x14ac:dyDescent="0.25">
      <c r="A92" s="84">
        <v>6</v>
      </c>
      <c r="B92" s="77" t="s">
        <v>19</v>
      </c>
      <c r="C92" s="171">
        <v>60</v>
      </c>
      <c r="D92" s="167">
        <v>6</v>
      </c>
      <c r="E92" s="167"/>
      <c r="F92" s="167"/>
      <c r="G92" s="167">
        <f t="shared" ref="G92" si="6">C92-D92-E92-F92</f>
        <v>54</v>
      </c>
      <c r="H92" s="167"/>
      <c r="I92" s="170"/>
    </row>
    <row r="93" spans="1:12" ht="15" customHeight="1" x14ac:dyDescent="0.25">
      <c r="A93" s="81">
        <v>1</v>
      </c>
      <c r="B93" s="89" t="s">
        <v>50</v>
      </c>
      <c r="C93" s="67"/>
      <c r="D93" s="59"/>
      <c r="E93" s="59"/>
      <c r="F93" s="59"/>
      <c r="G93" s="59"/>
      <c r="H93" s="59" t="s">
        <v>25</v>
      </c>
      <c r="I93" s="60">
        <v>4</v>
      </c>
    </row>
    <row r="94" spans="1:12" ht="15" customHeight="1" x14ac:dyDescent="0.25">
      <c r="A94" s="83">
        <v>2</v>
      </c>
      <c r="B94" s="174" t="s">
        <v>85</v>
      </c>
      <c r="C94" s="68"/>
      <c r="D94" s="35"/>
      <c r="E94" s="35"/>
      <c r="F94" s="35"/>
      <c r="G94" s="35"/>
      <c r="H94" s="148" t="s">
        <v>23</v>
      </c>
      <c r="I94" s="42">
        <v>2</v>
      </c>
    </row>
    <row r="95" spans="1:12" ht="15" customHeight="1" x14ac:dyDescent="0.25">
      <c r="A95" s="83">
        <v>3</v>
      </c>
      <c r="B95" s="174" t="s">
        <v>41</v>
      </c>
      <c r="C95" s="68"/>
      <c r="D95" s="35"/>
      <c r="E95" s="35"/>
      <c r="F95" s="35"/>
      <c r="G95" s="35"/>
      <c r="H95" s="35" t="s">
        <v>23</v>
      </c>
      <c r="I95" s="42">
        <v>4</v>
      </c>
    </row>
    <row r="96" spans="1:12" ht="15" customHeight="1" x14ac:dyDescent="0.25">
      <c r="A96" s="83">
        <v>4</v>
      </c>
      <c r="B96" s="174" t="s">
        <v>121</v>
      </c>
      <c r="C96" s="68"/>
      <c r="D96" s="35"/>
      <c r="E96" s="35"/>
      <c r="F96" s="35"/>
      <c r="G96" s="35"/>
      <c r="H96" s="35" t="s">
        <v>23</v>
      </c>
      <c r="I96" s="42">
        <v>4</v>
      </c>
    </row>
    <row r="97" spans="1:10" ht="15" customHeight="1" x14ac:dyDescent="0.25">
      <c r="A97" s="83">
        <v>5</v>
      </c>
      <c r="B97" s="174" t="s">
        <v>15</v>
      </c>
      <c r="C97" s="68"/>
      <c r="D97" s="35"/>
      <c r="E97" s="35"/>
      <c r="F97" s="35"/>
      <c r="G97" s="35"/>
      <c r="H97" s="148" t="s">
        <v>23</v>
      </c>
      <c r="I97" s="48">
        <v>2</v>
      </c>
    </row>
    <row r="98" spans="1:10" ht="27.75" customHeight="1" x14ac:dyDescent="0.25">
      <c r="A98" s="83">
        <v>6</v>
      </c>
      <c r="B98" s="175" t="s">
        <v>43</v>
      </c>
      <c r="C98" s="68"/>
      <c r="D98" s="35"/>
      <c r="E98" s="35"/>
      <c r="F98" s="35"/>
      <c r="G98" s="35"/>
      <c r="H98" s="35" t="s">
        <v>24</v>
      </c>
      <c r="I98" s="42">
        <v>3</v>
      </c>
    </row>
    <row r="99" spans="1:10" ht="15" customHeight="1" x14ac:dyDescent="0.25">
      <c r="A99" s="83">
        <v>7</v>
      </c>
      <c r="B99" s="174" t="s">
        <v>21</v>
      </c>
      <c r="C99" s="68"/>
      <c r="D99" s="35"/>
      <c r="E99" s="35"/>
      <c r="F99" s="35"/>
      <c r="G99" s="35"/>
      <c r="H99" s="35" t="s">
        <v>24</v>
      </c>
      <c r="I99" s="42">
        <v>5</v>
      </c>
    </row>
    <row r="100" spans="1:10" ht="15" customHeight="1" x14ac:dyDescent="0.25">
      <c r="A100" s="83">
        <v>8</v>
      </c>
      <c r="B100" s="174" t="s">
        <v>46</v>
      </c>
      <c r="C100" s="68"/>
      <c r="D100" s="35"/>
      <c r="E100" s="35"/>
      <c r="F100" s="35"/>
      <c r="G100" s="35"/>
      <c r="H100" s="35" t="s">
        <v>24</v>
      </c>
      <c r="I100" s="42">
        <v>2</v>
      </c>
    </row>
    <row r="101" spans="1:10" s="4" customFormat="1" ht="15" customHeight="1" x14ac:dyDescent="0.2">
      <c r="A101" s="191">
        <v>9</v>
      </c>
      <c r="B101" s="183" t="s">
        <v>127</v>
      </c>
      <c r="C101" s="236"/>
      <c r="D101" s="193"/>
      <c r="E101" s="195"/>
      <c r="F101" s="195"/>
      <c r="G101" s="193"/>
      <c r="H101" s="195" t="s">
        <v>23</v>
      </c>
      <c r="I101" s="197">
        <v>2</v>
      </c>
    </row>
    <row r="102" spans="1:10" s="4" customFormat="1" ht="15" customHeight="1" x14ac:dyDescent="0.2">
      <c r="A102" s="228"/>
      <c r="B102" s="183" t="s">
        <v>128</v>
      </c>
      <c r="C102" s="237"/>
      <c r="D102" s="235"/>
      <c r="E102" s="227"/>
      <c r="F102" s="227"/>
      <c r="G102" s="235"/>
      <c r="H102" s="227"/>
      <c r="I102" s="205"/>
    </row>
    <row r="103" spans="1:10" s="4" customFormat="1" ht="15" customHeight="1" x14ac:dyDescent="0.2">
      <c r="A103" s="228"/>
      <c r="B103" s="181" t="s">
        <v>129</v>
      </c>
      <c r="C103" s="237"/>
      <c r="D103" s="235"/>
      <c r="E103" s="227"/>
      <c r="F103" s="227"/>
      <c r="G103" s="235"/>
      <c r="H103" s="227"/>
      <c r="I103" s="205"/>
    </row>
    <row r="104" spans="1:10" s="4" customFormat="1" ht="15" customHeight="1" x14ac:dyDescent="0.2">
      <c r="A104" s="228"/>
      <c r="B104" s="181" t="s">
        <v>67</v>
      </c>
      <c r="C104" s="237"/>
      <c r="D104" s="235"/>
      <c r="E104" s="227"/>
      <c r="F104" s="227"/>
      <c r="G104" s="235"/>
      <c r="H104" s="227"/>
      <c r="I104" s="205"/>
    </row>
    <row r="105" spans="1:10" s="4" customFormat="1" ht="15" customHeight="1" thickBot="1" x14ac:dyDescent="0.25">
      <c r="A105" s="228"/>
      <c r="B105" s="190" t="s">
        <v>130</v>
      </c>
      <c r="C105" s="237"/>
      <c r="D105" s="235"/>
      <c r="E105" s="227"/>
      <c r="F105" s="227"/>
      <c r="G105" s="235"/>
      <c r="H105" s="227"/>
      <c r="I105" s="206"/>
    </row>
    <row r="106" spans="1:10" s="12" customFormat="1" ht="18" customHeight="1" thickBot="1" x14ac:dyDescent="0.3">
      <c r="A106" s="98"/>
      <c r="B106" s="56" t="s">
        <v>6</v>
      </c>
      <c r="C106" s="99">
        <f>SUM(C83:C105)</f>
        <v>660</v>
      </c>
      <c r="D106" s="49">
        <f>SUM(D83:D105)</f>
        <v>52</v>
      </c>
      <c r="E106" s="49">
        <f>SUM(E83:E105)</f>
        <v>28</v>
      </c>
      <c r="F106" s="49"/>
      <c r="G106" s="49">
        <f>SUM(G83:G105)</f>
        <v>580</v>
      </c>
      <c r="H106" s="49"/>
      <c r="I106" s="50">
        <f>SUM(I93:I104)</f>
        <v>28</v>
      </c>
      <c r="J106" s="27"/>
    </row>
    <row r="107" spans="1:10" s="12" customFormat="1" ht="18" customHeight="1" x14ac:dyDescent="0.25">
      <c r="A107" s="15"/>
      <c r="B107" s="15"/>
      <c r="C107" s="28"/>
      <c r="D107" s="28"/>
      <c r="E107" s="28"/>
      <c r="F107" s="28"/>
      <c r="G107" s="28"/>
      <c r="H107" s="28"/>
      <c r="I107" s="28"/>
      <c r="J107" s="27"/>
    </row>
    <row r="108" spans="1:10" ht="22.5" customHeight="1" x14ac:dyDescent="0.25">
      <c r="A108" s="258" t="s">
        <v>108</v>
      </c>
      <c r="B108" s="258"/>
      <c r="C108" s="258"/>
      <c r="D108" s="258"/>
      <c r="E108" s="258"/>
      <c r="F108" s="258"/>
      <c r="G108" s="258"/>
      <c r="H108" s="258"/>
      <c r="I108" s="258"/>
    </row>
    <row r="109" spans="1:10" ht="22.5" customHeight="1" thickBot="1" x14ac:dyDescent="0.3">
      <c r="B109" s="41"/>
      <c r="C109" s="36"/>
      <c r="D109" s="36"/>
    </row>
    <row r="110" spans="1:10" ht="15" customHeight="1" x14ac:dyDescent="0.25">
      <c r="A110" s="281" t="s">
        <v>10</v>
      </c>
      <c r="B110" s="283" t="s">
        <v>5</v>
      </c>
      <c r="C110" s="289" t="s">
        <v>11</v>
      </c>
      <c r="D110" s="255"/>
      <c r="E110" s="255"/>
      <c r="F110" s="255"/>
      <c r="G110" s="247"/>
      <c r="H110" s="207" t="s">
        <v>12</v>
      </c>
      <c r="I110" s="251" t="s">
        <v>49</v>
      </c>
    </row>
    <row r="111" spans="1:10" ht="15.75" thickBot="1" x14ac:dyDescent="0.3">
      <c r="A111" s="282"/>
      <c r="B111" s="284"/>
      <c r="C111" s="44" t="s">
        <v>0</v>
      </c>
      <c r="D111" s="44" t="s">
        <v>3</v>
      </c>
      <c r="E111" s="44" t="s">
        <v>14</v>
      </c>
      <c r="F111" s="44" t="s">
        <v>1</v>
      </c>
      <c r="G111" s="44" t="s">
        <v>4</v>
      </c>
      <c r="H111" s="208"/>
      <c r="I111" s="252"/>
    </row>
    <row r="112" spans="1:10" ht="15" customHeight="1" x14ac:dyDescent="0.25">
      <c r="A112" s="103">
        <v>1</v>
      </c>
      <c r="B112" s="106" t="s">
        <v>47</v>
      </c>
      <c r="C112" s="67">
        <v>60</v>
      </c>
      <c r="D112" s="33">
        <v>8</v>
      </c>
      <c r="E112" s="33">
        <v>2</v>
      </c>
      <c r="F112" s="33"/>
      <c r="G112" s="33">
        <f t="shared" ref="G112:G114" si="7">C112-D112-E112-F112</f>
        <v>50</v>
      </c>
      <c r="H112" s="33"/>
      <c r="I112" s="43"/>
    </row>
    <row r="113" spans="1:12" ht="15" customHeight="1" x14ac:dyDescent="0.25">
      <c r="A113" s="79">
        <v>2</v>
      </c>
      <c r="B113" s="76" t="s">
        <v>51</v>
      </c>
      <c r="C113" s="68">
        <v>210</v>
      </c>
      <c r="D113" s="35">
        <v>16</v>
      </c>
      <c r="E113" s="35">
        <v>8</v>
      </c>
      <c r="F113" s="35"/>
      <c r="G113" s="35">
        <f t="shared" si="7"/>
        <v>186</v>
      </c>
      <c r="H113" s="34"/>
      <c r="I113" s="42"/>
    </row>
    <row r="114" spans="1:12" ht="15" customHeight="1" x14ac:dyDescent="0.25">
      <c r="A114" s="79">
        <v>3</v>
      </c>
      <c r="B114" s="100" t="s">
        <v>52</v>
      </c>
      <c r="C114" s="69">
        <v>120</v>
      </c>
      <c r="D114" s="32">
        <v>14</v>
      </c>
      <c r="E114" s="32">
        <v>6</v>
      </c>
      <c r="F114" s="32"/>
      <c r="G114" s="35">
        <f t="shared" si="7"/>
        <v>100</v>
      </c>
      <c r="H114" s="34"/>
      <c r="I114" s="42"/>
    </row>
    <row r="115" spans="1:12" s="2" customFormat="1" ht="15" customHeight="1" x14ac:dyDescent="0.25">
      <c r="A115" s="79">
        <v>4</v>
      </c>
      <c r="B115" s="90" t="s">
        <v>45</v>
      </c>
      <c r="C115" s="68">
        <v>150</v>
      </c>
      <c r="D115" s="35">
        <v>16</v>
      </c>
      <c r="E115" s="35">
        <v>4</v>
      </c>
      <c r="F115" s="35"/>
      <c r="G115" s="35">
        <f t="shared" ref="G115:G116" si="8">C115-D115-E115-F115</f>
        <v>130</v>
      </c>
      <c r="H115" s="18"/>
      <c r="I115" s="48"/>
    </row>
    <row r="116" spans="1:12" ht="15.75" thickBot="1" x14ac:dyDescent="0.3">
      <c r="A116" s="80">
        <v>5</v>
      </c>
      <c r="B116" s="101" t="s">
        <v>17</v>
      </c>
      <c r="C116" s="102">
        <v>120</v>
      </c>
      <c r="D116" s="64">
        <v>12</v>
      </c>
      <c r="E116" s="64">
        <v>4</v>
      </c>
      <c r="F116" s="64"/>
      <c r="G116" s="64">
        <f t="shared" si="8"/>
        <v>104</v>
      </c>
      <c r="H116" s="64"/>
      <c r="I116" s="62"/>
    </row>
    <row r="117" spans="1:12" s="2" customFormat="1" ht="21.75" customHeight="1" x14ac:dyDescent="0.25">
      <c r="A117" s="103">
        <v>1</v>
      </c>
      <c r="B117" s="95" t="s">
        <v>86</v>
      </c>
      <c r="C117" s="67"/>
      <c r="D117" s="59"/>
      <c r="E117" s="59"/>
      <c r="F117" s="59"/>
      <c r="G117" s="59"/>
      <c r="H117" s="107" t="s">
        <v>26</v>
      </c>
      <c r="I117" s="60">
        <v>4</v>
      </c>
    </row>
    <row r="118" spans="1:12" x14ac:dyDescent="0.25">
      <c r="A118" s="216">
        <v>2</v>
      </c>
      <c r="B118" s="178" t="s">
        <v>123</v>
      </c>
      <c r="C118" s="233"/>
      <c r="D118" s="229"/>
      <c r="E118" s="229"/>
      <c r="F118" s="229"/>
      <c r="G118" s="229"/>
      <c r="H118" s="229" t="s">
        <v>23</v>
      </c>
      <c r="I118" s="231">
        <v>2</v>
      </c>
      <c r="J118" s="176"/>
      <c r="K118" s="176"/>
      <c r="L118" s="176"/>
    </row>
    <row r="119" spans="1:12" x14ac:dyDescent="0.25">
      <c r="A119" s="216"/>
      <c r="B119" s="179" t="s">
        <v>124</v>
      </c>
      <c r="C119" s="233"/>
      <c r="D119" s="229"/>
      <c r="E119" s="229"/>
      <c r="F119" s="229"/>
      <c r="G119" s="229"/>
      <c r="H119" s="229"/>
      <c r="I119" s="231"/>
      <c r="J119" s="176"/>
      <c r="K119" s="176"/>
      <c r="L119" s="176"/>
    </row>
    <row r="120" spans="1:12" x14ac:dyDescent="0.25">
      <c r="A120" s="216"/>
      <c r="B120" s="179" t="s">
        <v>125</v>
      </c>
      <c r="C120" s="233"/>
      <c r="D120" s="229"/>
      <c r="E120" s="229"/>
      <c r="F120" s="229"/>
      <c r="G120" s="229"/>
      <c r="H120" s="229"/>
      <c r="I120" s="231"/>
      <c r="J120" s="177"/>
      <c r="K120" s="177"/>
      <c r="L120" s="177"/>
    </row>
    <row r="121" spans="1:12" x14ac:dyDescent="0.25">
      <c r="A121" s="216"/>
      <c r="B121" s="180" t="s">
        <v>126</v>
      </c>
      <c r="C121" s="233"/>
      <c r="D121" s="229"/>
      <c r="E121" s="229"/>
      <c r="F121" s="229"/>
      <c r="G121" s="229"/>
      <c r="H121" s="229"/>
      <c r="I121" s="231"/>
      <c r="J121" s="176"/>
      <c r="K121" s="176"/>
      <c r="L121" s="176"/>
    </row>
    <row r="122" spans="1:12" ht="15" customHeight="1" x14ac:dyDescent="0.25">
      <c r="A122" s="239"/>
      <c r="B122" s="180" t="s">
        <v>122</v>
      </c>
      <c r="C122" s="234"/>
      <c r="D122" s="230"/>
      <c r="E122" s="230"/>
      <c r="F122" s="230"/>
      <c r="G122" s="230"/>
      <c r="H122" s="230"/>
      <c r="I122" s="232"/>
      <c r="J122" s="176"/>
      <c r="K122" s="176"/>
      <c r="L122" s="176"/>
    </row>
    <row r="123" spans="1:12" s="2" customFormat="1" ht="15" customHeight="1" x14ac:dyDescent="0.25">
      <c r="A123" s="79">
        <v>3</v>
      </c>
      <c r="B123" s="90" t="s">
        <v>16</v>
      </c>
      <c r="C123" s="87"/>
      <c r="D123" s="13"/>
      <c r="E123" s="13"/>
      <c r="F123" s="13"/>
      <c r="G123" s="13"/>
      <c r="H123" s="34" t="s">
        <v>25</v>
      </c>
      <c r="I123" s="42">
        <v>5</v>
      </c>
    </row>
    <row r="124" spans="1:12" s="2" customFormat="1" ht="27.75" customHeight="1" x14ac:dyDescent="0.25">
      <c r="A124" s="79">
        <v>4</v>
      </c>
      <c r="B124" s="92" t="s">
        <v>38</v>
      </c>
      <c r="C124" s="105"/>
      <c r="D124" s="19"/>
      <c r="E124" s="19"/>
      <c r="F124" s="35"/>
      <c r="G124" s="35"/>
      <c r="H124" s="35" t="s">
        <v>25</v>
      </c>
      <c r="I124" s="42">
        <v>5</v>
      </c>
    </row>
    <row r="125" spans="1:12" s="2" customFormat="1" ht="15" customHeight="1" x14ac:dyDescent="0.25">
      <c r="A125" s="79">
        <v>5</v>
      </c>
      <c r="B125" s="90" t="s">
        <v>44</v>
      </c>
      <c r="C125" s="68"/>
      <c r="D125" s="35"/>
      <c r="E125" s="35"/>
      <c r="F125" s="35"/>
      <c r="G125" s="35"/>
      <c r="H125" s="35" t="s">
        <v>24</v>
      </c>
      <c r="I125" s="42">
        <v>4</v>
      </c>
    </row>
    <row r="126" spans="1:12" s="4" customFormat="1" ht="15" customHeight="1" x14ac:dyDescent="0.2">
      <c r="A126" s="79">
        <v>6</v>
      </c>
      <c r="B126" s="76" t="s">
        <v>19</v>
      </c>
      <c r="C126" s="68"/>
      <c r="D126" s="35"/>
      <c r="E126" s="35"/>
      <c r="F126" s="35"/>
      <c r="G126" s="35"/>
      <c r="H126" s="35" t="s">
        <v>23</v>
      </c>
      <c r="I126" s="42">
        <v>2</v>
      </c>
    </row>
    <row r="127" spans="1:12" s="4" customFormat="1" ht="15" customHeight="1" thickBot="1" x14ac:dyDescent="0.25">
      <c r="A127" s="104">
        <v>7</v>
      </c>
      <c r="B127" s="101" t="s">
        <v>22</v>
      </c>
      <c r="C127" s="102"/>
      <c r="D127" s="51"/>
      <c r="E127" s="51"/>
      <c r="F127" s="51"/>
      <c r="G127" s="51"/>
      <c r="H127" s="51" t="s">
        <v>24</v>
      </c>
      <c r="I127" s="52">
        <v>2</v>
      </c>
    </row>
    <row r="128" spans="1:12" s="12" customFormat="1" ht="18" customHeight="1" thickBot="1" x14ac:dyDescent="0.3">
      <c r="A128" s="56"/>
      <c r="B128" s="56" t="s">
        <v>6</v>
      </c>
      <c r="C128" s="88">
        <f>SUM(C112:C124)</f>
        <v>660</v>
      </c>
      <c r="D128" s="46">
        <f>SUM(D112:D124)</f>
        <v>66</v>
      </c>
      <c r="E128" s="46">
        <f>SUM(E112:E124)</f>
        <v>24</v>
      </c>
      <c r="F128" s="46">
        <f>SUM(F112:F124)</f>
        <v>0</v>
      </c>
      <c r="G128" s="46">
        <f>SUM(G112:G124)</f>
        <v>570</v>
      </c>
      <c r="H128" s="46"/>
      <c r="I128" s="108">
        <f>SUM(I117:I127)</f>
        <v>24</v>
      </c>
      <c r="J128" s="27"/>
    </row>
    <row r="131" spans="1:9" x14ac:dyDescent="0.25">
      <c r="A131" s="258" t="s">
        <v>109</v>
      </c>
      <c r="B131" s="258"/>
      <c r="C131" s="258"/>
      <c r="D131" s="258"/>
      <c r="E131" s="258"/>
      <c r="F131" s="258"/>
      <c r="G131" s="258"/>
      <c r="H131" s="258"/>
      <c r="I131" s="258"/>
    </row>
    <row r="132" spans="1:9" ht="15.75" thickBot="1" x14ac:dyDescent="0.3">
      <c r="B132" s="41"/>
      <c r="C132" s="36"/>
      <c r="D132" s="36"/>
    </row>
    <row r="133" spans="1:9" ht="15" customHeight="1" x14ac:dyDescent="0.25">
      <c r="A133" s="253" t="s">
        <v>10</v>
      </c>
      <c r="B133" s="253" t="s">
        <v>5</v>
      </c>
      <c r="C133" s="255" t="s">
        <v>11</v>
      </c>
      <c r="D133" s="255"/>
      <c r="E133" s="255"/>
      <c r="F133" s="255"/>
      <c r="G133" s="247"/>
      <c r="H133" s="207" t="s">
        <v>12</v>
      </c>
      <c r="I133" s="251" t="s">
        <v>49</v>
      </c>
    </row>
    <row r="134" spans="1:9" ht="15.75" thickBot="1" x14ac:dyDescent="0.3">
      <c r="A134" s="254"/>
      <c r="B134" s="254"/>
      <c r="C134" s="66" t="s">
        <v>0</v>
      </c>
      <c r="D134" s="44" t="s">
        <v>3</v>
      </c>
      <c r="E134" s="44" t="s">
        <v>14</v>
      </c>
      <c r="F134" s="44" t="s">
        <v>1</v>
      </c>
      <c r="G134" s="44" t="s">
        <v>4</v>
      </c>
      <c r="H134" s="208"/>
      <c r="I134" s="252"/>
    </row>
    <row r="135" spans="1:9" s="7" customFormat="1" ht="15" customHeight="1" x14ac:dyDescent="0.2">
      <c r="A135" s="78">
        <v>1</v>
      </c>
      <c r="B135" s="75" t="s">
        <v>28</v>
      </c>
      <c r="C135" s="67">
        <v>90</v>
      </c>
      <c r="D135" s="33">
        <v>8</v>
      </c>
      <c r="E135" s="33">
        <v>2</v>
      </c>
      <c r="F135" s="33"/>
      <c r="G135" s="33">
        <f t="shared" ref="G135:G140" si="9">C135-D135-E135-F135</f>
        <v>80</v>
      </c>
      <c r="H135" s="33"/>
      <c r="I135" s="43"/>
    </row>
    <row r="136" spans="1:9" s="7" customFormat="1" ht="15" customHeight="1" x14ac:dyDescent="0.2">
      <c r="A136" s="79">
        <v>2</v>
      </c>
      <c r="B136" s="76" t="s">
        <v>53</v>
      </c>
      <c r="C136" s="68">
        <v>150</v>
      </c>
      <c r="D136" s="35">
        <v>14</v>
      </c>
      <c r="E136" s="35">
        <v>4</v>
      </c>
      <c r="F136" s="35"/>
      <c r="G136" s="35">
        <f t="shared" si="9"/>
        <v>132</v>
      </c>
      <c r="H136" s="35"/>
      <c r="I136" s="42"/>
    </row>
    <row r="137" spans="1:9" s="7" customFormat="1" ht="15" customHeight="1" x14ac:dyDescent="0.2">
      <c r="A137" s="79">
        <v>3</v>
      </c>
      <c r="B137" s="76" t="s">
        <v>54</v>
      </c>
      <c r="C137" s="68">
        <v>120</v>
      </c>
      <c r="D137" s="35">
        <v>10</v>
      </c>
      <c r="E137" s="35">
        <v>4</v>
      </c>
      <c r="F137" s="35"/>
      <c r="G137" s="35">
        <f t="shared" si="9"/>
        <v>106</v>
      </c>
      <c r="H137" s="35"/>
      <c r="I137" s="42"/>
    </row>
    <row r="138" spans="1:9" s="7" customFormat="1" ht="15" customHeight="1" x14ac:dyDescent="0.2">
      <c r="A138" s="79">
        <v>4</v>
      </c>
      <c r="B138" s="76" t="s">
        <v>82</v>
      </c>
      <c r="C138" s="68">
        <v>60</v>
      </c>
      <c r="D138" s="35">
        <v>6</v>
      </c>
      <c r="E138" s="35">
        <v>2</v>
      </c>
      <c r="F138" s="35"/>
      <c r="G138" s="35">
        <f t="shared" si="9"/>
        <v>52</v>
      </c>
      <c r="H138" s="35"/>
      <c r="I138" s="42"/>
    </row>
    <row r="139" spans="1:9" s="7" customFormat="1" ht="15" customHeight="1" x14ac:dyDescent="0.2">
      <c r="A139" s="79">
        <v>5</v>
      </c>
      <c r="B139" s="76" t="s">
        <v>27</v>
      </c>
      <c r="C139" s="68">
        <v>120</v>
      </c>
      <c r="D139" s="35">
        <v>10</v>
      </c>
      <c r="E139" s="35">
        <v>6</v>
      </c>
      <c r="F139" s="35"/>
      <c r="G139" s="35">
        <f t="shared" si="9"/>
        <v>104</v>
      </c>
      <c r="H139" s="35"/>
      <c r="I139" s="42"/>
    </row>
    <row r="140" spans="1:9" ht="15" customHeight="1" x14ac:dyDescent="0.25">
      <c r="A140" s="79">
        <v>6</v>
      </c>
      <c r="B140" s="76" t="s">
        <v>29</v>
      </c>
      <c r="C140" s="68">
        <v>60</v>
      </c>
      <c r="D140" s="35">
        <v>6</v>
      </c>
      <c r="E140" s="35">
        <v>2</v>
      </c>
      <c r="F140" s="35"/>
      <c r="G140" s="35">
        <f t="shared" si="9"/>
        <v>52</v>
      </c>
      <c r="H140" s="35"/>
      <c r="I140" s="42"/>
    </row>
    <row r="141" spans="1:9" ht="15" customHeight="1" x14ac:dyDescent="0.25">
      <c r="A141" s="79">
        <v>7</v>
      </c>
      <c r="B141" s="76" t="s">
        <v>30</v>
      </c>
      <c r="C141" s="68">
        <v>60</v>
      </c>
      <c r="D141" s="35">
        <v>6</v>
      </c>
      <c r="E141" s="35">
        <v>2</v>
      </c>
      <c r="F141" s="35"/>
      <c r="G141" s="35">
        <f t="shared" ref="G141" si="10">C141-D141-E141-F141</f>
        <v>52</v>
      </c>
      <c r="H141" s="35"/>
      <c r="I141" s="42"/>
    </row>
    <row r="142" spans="1:9" ht="15" customHeight="1" thickBot="1" x14ac:dyDescent="0.3">
      <c r="A142" s="80">
        <v>8</v>
      </c>
      <c r="B142" s="77" t="s">
        <v>32</v>
      </c>
      <c r="C142" s="102">
        <v>60</v>
      </c>
      <c r="D142" s="64">
        <v>6</v>
      </c>
      <c r="E142" s="64">
        <v>2</v>
      </c>
      <c r="F142" s="64"/>
      <c r="G142" s="64">
        <f t="shared" ref="G142" si="11">C142-D142-E142-F142</f>
        <v>52</v>
      </c>
      <c r="H142" s="109"/>
      <c r="I142" s="62"/>
    </row>
    <row r="143" spans="1:9" s="7" customFormat="1" ht="15" customHeight="1" x14ac:dyDescent="0.2">
      <c r="A143" s="78">
        <v>1</v>
      </c>
      <c r="B143" s="75" t="s">
        <v>47</v>
      </c>
      <c r="C143" s="67"/>
      <c r="D143" s="59"/>
      <c r="E143" s="59"/>
      <c r="F143" s="59"/>
      <c r="G143" s="59"/>
      <c r="H143" s="107" t="s">
        <v>24</v>
      </c>
      <c r="I143" s="60">
        <v>2</v>
      </c>
    </row>
    <row r="144" spans="1:9" s="7" customFormat="1" ht="15" customHeight="1" x14ac:dyDescent="0.2">
      <c r="A144" s="79">
        <v>2</v>
      </c>
      <c r="B144" s="76" t="s">
        <v>51</v>
      </c>
      <c r="C144" s="68"/>
      <c r="D144" s="35"/>
      <c r="E144" s="35"/>
      <c r="F144" s="35"/>
      <c r="G144" s="35"/>
      <c r="H144" s="35" t="s">
        <v>24</v>
      </c>
      <c r="I144" s="42">
        <v>7</v>
      </c>
    </row>
    <row r="145" spans="1:10" s="7" customFormat="1" ht="15" customHeight="1" x14ac:dyDescent="0.2">
      <c r="A145" s="79">
        <v>3</v>
      </c>
      <c r="B145" s="76" t="s">
        <v>52</v>
      </c>
      <c r="C145" s="68"/>
      <c r="D145" s="35"/>
      <c r="E145" s="35"/>
      <c r="F145" s="35"/>
      <c r="G145" s="35"/>
      <c r="H145" s="35" t="s">
        <v>24</v>
      </c>
      <c r="I145" s="42">
        <v>4</v>
      </c>
    </row>
    <row r="146" spans="1:10" s="7" customFormat="1" ht="15" customHeight="1" x14ac:dyDescent="0.2">
      <c r="A146" s="79">
        <v>4</v>
      </c>
      <c r="B146" s="90" t="s">
        <v>45</v>
      </c>
      <c r="C146" s="68"/>
      <c r="D146" s="35"/>
      <c r="E146" s="35"/>
      <c r="F146" s="35"/>
      <c r="G146" s="35"/>
      <c r="H146" s="34" t="s">
        <v>25</v>
      </c>
      <c r="I146" s="42">
        <v>5</v>
      </c>
    </row>
    <row r="147" spans="1:10" s="2" customFormat="1" ht="15" customHeight="1" thickBot="1" x14ac:dyDescent="0.3">
      <c r="A147" s="100">
        <v>5</v>
      </c>
      <c r="B147" s="93" t="s">
        <v>17</v>
      </c>
      <c r="C147" s="69"/>
      <c r="D147" s="32"/>
      <c r="E147" s="32"/>
      <c r="F147" s="32"/>
      <c r="G147" s="32"/>
      <c r="H147" s="53" t="s">
        <v>23</v>
      </c>
      <c r="I147" s="45">
        <v>4</v>
      </c>
    </row>
    <row r="148" spans="1:10" s="12" customFormat="1" ht="18" customHeight="1" thickBot="1" x14ac:dyDescent="0.3">
      <c r="A148" s="56"/>
      <c r="B148" s="56" t="s">
        <v>6</v>
      </c>
      <c r="C148" s="88">
        <f>SUM(C135:C145)</f>
        <v>720</v>
      </c>
      <c r="D148" s="46">
        <f>SUM(D135:D145)</f>
        <v>66</v>
      </c>
      <c r="E148" s="46">
        <f>SUM(E135:E145)</f>
        <v>24</v>
      </c>
      <c r="F148" s="46">
        <f>SUM(F135:F145)</f>
        <v>0</v>
      </c>
      <c r="G148" s="46">
        <f>SUM(G135:G145)</f>
        <v>630</v>
      </c>
      <c r="H148" s="46"/>
      <c r="I148" s="47">
        <f>SUM(I143:I147)</f>
        <v>22</v>
      </c>
      <c r="J148" s="27"/>
    </row>
    <row r="149" spans="1:10" s="12" customFormat="1" ht="15" customHeight="1" x14ac:dyDescent="0.25">
      <c r="A149" s="15"/>
      <c r="B149" s="15"/>
      <c r="C149" s="17"/>
      <c r="D149" s="17"/>
      <c r="E149" s="17"/>
      <c r="F149" s="17"/>
      <c r="G149" s="17"/>
      <c r="H149" s="17"/>
      <c r="I149" s="17"/>
    </row>
    <row r="150" spans="1:10" s="12" customFormat="1" ht="15" customHeight="1" x14ac:dyDescent="0.25">
      <c r="A150" s="15"/>
      <c r="B150" s="15"/>
      <c r="C150" s="17"/>
      <c r="D150" s="17"/>
      <c r="E150" s="17"/>
      <c r="F150" s="17"/>
      <c r="G150" s="17"/>
      <c r="H150" s="17"/>
      <c r="I150" s="17"/>
    </row>
    <row r="151" spans="1:10" s="12" customFormat="1" ht="15" customHeight="1" x14ac:dyDescent="0.25">
      <c r="A151" s="15"/>
      <c r="B151" s="15"/>
      <c r="C151" s="17"/>
      <c r="D151" s="17"/>
      <c r="E151" s="17"/>
      <c r="F151" s="17"/>
      <c r="G151" s="17"/>
      <c r="H151" s="17"/>
      <c r="I151" s="17"/>
    </row>
    <row r="152" spans="1:10" s="12" customFormat="1" ht="15" customHeight="1" x14ac:dyDescent="0.25">
      <c r="A152" s="15"/>
      <c r="B152" s="15"/>
      <c r="C152" s="17"/>
      <c r="D152" s="17"/>
      <c r="E152" s="17"/>
      <c r="F152" s="17"/>
      <c r="G152" s="17"/>
      <c r="H152" s="17"/>
      <c r="I152" s="17"/>
    </row>
    <row r="153" spans="1:10" ht="18" customHeight="1" x14ac:dyDescent="0.25">
      <c r="A153" s="258" t="s">
        <v>110</v>
      </c>
      <c r="B153" s="258"/>
      <c r="C153" s="258"/>
      <c r="D153" s="258"/>
      <c r="E153" s="258"/>
      <c r="F153" s="258"/>
      <c r="G153" s="258"/>
      <c r="H153" s="258"/>
      <c r="I153" s="258"/>
    </row>
    <row r="154" spans="1:10" ht="18" customHeight="1" thickBot="1" x14ac:dyDescent="0.3">
      <c r="B154" s="41"/>
      <c r="C154" s="36"/>
      <c r="D154" s="36"/>
    </row>
    <row r="155" spans="1:10" ht="15" customHeight="1" x14ac:dyDescent="0.25">
      <c r="A155" s="253" t="s">
        <v>10</v>
      </c>
      <c r="B155" s="253" t="s">
        <v>5</v>
      </c>
      <c r="C155" s="255" t="s">
        <v>11</v>
      </c>
      <c r="D155" s="255"/>
      <c r="E155" s="255"/>
      <c r="F155" s="255"/>
      <c r="G155" s="247"/>
      <c r="H155" s="272" t="s">
        <v>12</v>
      </c>
      <c r="I155" s="274" t="s">
        <v>49</v>
      </c>
    </row>
    <row r="156" spans="1:10" ht="15.75" thickBot="1" x14ac:dyDescent="0.3">
      <c r="A156" s="254"/>
      <c r="B156" s="254"/>
      <c r="C156" s="66" t="s">
        <v>0</v>
      </c>
      <c r="D156" s="44" t="s">
        <v>3</v>
      </c>
      <c r="E156" s="44" t="s">
        <v>14</v>
      </c>
      <c r="F156" s="44" t="s">
        <v>1</v>
      </c>
      <c r="G156" s="44" t="s">
        <v>4</v>
      </c>
      <c r="H156" s="273"/>
      <c r="I156" s="275"/>
    </row>
    <row r="157" spans="1:10" x14ac:dyDescent="0.25">
      <c r="A157" s="242">
        <v>1</v>
      </c>
      <c r="B157" s="78" t="s">
        <v>92</v>
      </c>
      <c r="C157" s="110"/>
      <c r="D157" s="55"/>
      <c r="E157" s="55"/>
      <c r="F157" s="55"/>
      <c r="G157" s="55"/>
      <c r="H157" s="31"/>
      <c r="I157" s="54"/>
    </row>
    <row r="158" spans="1:10" s="7" customFormat="1" ht="22.5" customHeight="1" x14ac:dyDescent="0.2">
      <c r="A158" s="200"/>
      <c r="B158" s="111" t="s">
        <v>87</v>
      </c>
      <c r="C158" s="68">
        <v>60</v>
      </c>
      <c r="D158" s="35">
        <v>6</v>
      </c>
      <c r="E158" s="35">
        <v>2</v>
      </c>
      <c r="F158" s="35"/>
      <c r="G158" s="35">
        <v>52</v>
      </c>
      <c r="H158" s="35"/>
      <c r="I158" s="42"/>
    </row>
    <row r="159" spans="1:10" s="7" customFormat="1" ht="15" customHeight="1" x14ac:dyDescent="0.2">
      <c r="A159" s="79">
        <v>2</v>
      </c>
      <c r="B159" s="76" t="s">
        <v>33</v>
      </c>
      <c r="C159" s="68">
        <v>90</v>
      </c>
      <c r="D159" s="35">
        <v>8</v>
      </c>
      <c r="E159" s="35">
        <v>4</v>
      </c>
      <c r="F159" s="35"/>
      <c r="G159" s="35">
        <f t="shared" ref="G159:G162" si="12">C159-D159-E159-F159</f>
        <v>78</v>
      </c>
      <c r="H159" s="35"/>
      <c r="I159" s="42"/>
    </row>
    <row r="160" spans="1:10" s="7" customFormat="1" ht="15" customHeight="1" x14ac:dyDescent="0.2">
      <c r="A160" s="79">
        <v>3</v>
      </c>
      <c r="B160" s="76" t="s">
        <v>55</v>
      </c>
      <c r="C160" s="68">
        <v>150</v>
      </c>
      <c r="D160" s="35">
        <v>16</v>
      </c>
      <c r="E160" s="35">
        <v>10</v>
      </c>
      <c r="F160" s="35"/>
      <c r="G160" s="35">
        <f t="shared" si="12"/>
        <v>124</v>
      </c>
      <c r="H160" s="35"/>
      <c r="I160" s="42"/>
    </row>
    <row r="161" spans="1:10" s="7" customFormat="1" ht="15" customHeight="1" x14ac:dyDescent="0.2">
      <c r="A161" s="79">
        <v>4</v>
      </c>
      <c r="B161" s="76" t="s">
        <v>56</v>
      </c>
      <c r="C161" s="68">
        <v>180</v>
      </c>
      <c r="D161" s="35">
        <v>18</v>
      </c>
      <c r="E161" s="35">
        <v>8</v>
      </c>
      <c r="F161" s="35"/>
      <c r="G161" s="35">
        <f t="shared" si="12"/>
        <v>154</v>
      </c>
      <c r="H161" s="35"/>
      <c r="I161" s="42"/>
    </row>
    <row r="162" spans="1:10" s="7" customFormat="1" ht="15" customHeight="1" x14ac:dyDescent="0.2">
      <c r="A162" s="79">
        <v>5</v>
      </c>
      <c r="B162" s="76" t="s">
        <v>77</v>
      </c>
      <c r="C162" s="68">
        <v>60</v>
      </c>
      <c r="D162" s="35">
        <v>8</v>
      </c>
      <c r="E162" s="35">
        <v>2</v>
      </c>
      <c r="F162" s="35"/>
      <c r="G162" s="35">
        <f t="shared" si="12"/>
        <v>50</v>
      </c>
      <c r="H162" s="35"/>
      <c r="I162" s="42"/>
    </row>
    <row r="163" spans="1:10" s="7" customFormat="1" ht="15" customHeight="1" x14ac:dyDescent="0.2">
      <c r="A163" s="79">
        <v>6</v>
      </c>
      <c r="B163" s="76" t="s">
        <v>131</v>
      </c>
      <c r="C163" s="68">
        <v>60</v>
      </c>
      <c r="D163" s="35">
        <v>6</v>
      </c>
      <c r="E163" s="35">
        <v>2</v>
      </c>
      <c r="F163" s="35"/>
      <c r="G163" s="35">
        <f t="shared" ref="G163" si="13">C163-D163-E163-F163</f>
        <v>52</v>
      </c>
      <c r="H163" s="35"/>
      <c r="I163" s="42"/>
    </row>
    <row r="164" spans="1:10" s="7" customFormat="1" ht="42.75" customHeight="1" thickBot="1" x14ac:dyDescent="0.25">
      <c r="A164" s="80">
        <v>7</v>
      </c>
      <c r="B164" s="113" t="s">
        <v>72</v>
      </c>
      <c r="C164" s="102">
        <v>60</v>
      </c>
      <c r="D164" s="64"/>
      <c r="E164" s="64"/>
      <c r="F164" s="64"/>
      <c r="G164" s="64">
        <v>60</v>
      </c>
      <c r="H164" s="64"/>
      <c r="I164" s="62"/>
    </row>
    <row r="165" spans="1:10" s="7" customFormat="1" ht="15" customHeight="1" x14ac:dyDescent="0.2">
      <c r="A165" s="78">
        <v>1</v>
      </c>
      <c r="B165" s="75" t="s">
        <v>28</v>
      </c>
      <c r="C165" s="67"/>
      <c r="D165" s="59"/>
      <c r="E165" s="59"/>
      <c r="F165" s="59"/>
      <c r="G165" s="59"/>
      <c r="H165" s="59" t="s">
        <v>25</v>
      </c>
      <c r="I165" s="60">
        <v>3</v>
      </c>
    </row>
    <row r="166" spans="1:10" s="7" customFormat="1" ht="15" customHeight="1" x14ac:dyDescent="0.2">
      <c r="A166" s="79">
        <v>2</v>
      </c>
      <c r="B166" s="76" t="s">
        <v>53</v>
      </c>
      <c r="C166" s="68"/>
      <c r="D166" s="35"/>
      <c r="E166" s="35"/>
      <c r="F166" s="35"/>
      <c r="G166" s="35"/>
      <c r="H166" s="35" t="s">
        <v>25</v>
      </c>
      <c r="I166" s="42">
        <v>5</v>
      </c>
    </row>
    <row r="167" spans="1:10" s="7" customFormat="1" ht="15" customHeight="1" x14ac:dyDescent="0.2">
      <c r="A167" s="79">
        <v>3</v>
      </c>
      <c r="B167" s="76" t="s">
        <v>54</v>
      </c>
      <c r="C167" s="68"/>
      <c r="D167" s="35"/>
      <c r="E167" s="35"/>
      <c r="F167" s="35"/>
      <c r="G167" s="35"/>
      <c r="H167" s="35" t="s">
        <v>25</v>
      </c>
      <c r="I167" s="42">
        <v>4</v>
      </c>
    </row>
    <row r="168" spans="1:10" s="7" customFormat="1" ht="15" customHeight="1" x14ac:dyDescent="0.2">
      <c r="A168" s="79">
        <v>4</v>
      </c>
      <c r="B168" s="76" t="s">
        <v>82</v>
      </c>
      <c r="C168" s="68"/>
      <c r="D168" s="35"/>
      <c r="E168" s="35"/>
      <c r="F168" s="35"/>
      <c r="G168" s="35"/>
      <c r="H168" s="35" t="s">
        <v>24</v>
      </c>
      <c r="I168" s="42">
        <v>2</v>
      </c>
    </row>
    <row r="169" spans="1:10" s="7" customFormat="1" ht="15" customHeight="1" x14ac:dyDescent="0.2">
      <c r="A169" s="79">
        <v>5</v>
      </c>
      <c r="B169" s="76" t="s">
        <v>27</v>
      </c>
      <c r="C169" s="68"/>
      <c r="D169" s="35"/>
      <c r="E169" s="35"/>
      <c r="F169" s="35"/>
      <c r="G169" s="35"/>
      <c r="H169" s="35" t="s">
        <v>25</v>
      </c>
      <c r="I169" s="42">
        <v>4</v>
      </c>
    </row>
    <row r="170" spans="1:10" s="7" customFormat="1" ht="15" customHeight="1" x14ac:dyDescent="0.2">
      <c r="A170" s="79">
        <v>6</v>
      </c>
      <c r="B170" s="76" t="s">
        <v>30</v>
      </c>
      <c r="C170" s="68"/>
      <c r="D170" s="35"/>
      <c r="E170" s="35"/>
      <c r="F170" s="35"/>
      <c r="G170" s="35"/>
      <c r="H170" s="35" t="s">
        <v>24</v>
      </c>
      <c r="I170" s="42">
        <v>2</v>
      </c>
    </row>
    <row r="171" spans="1:10" s="7" customFormat="1" ht="15" customHeight="1" x14ac:dyDescent="0.2">
      <c r="A171" s="79">
        <v>7</v>
      </c>
      <c r="B171" s="76" t="s">
        <v>32</v>
      </c>
      <c r="C171" s="68"/>
      <c r="D171" s="35"/>
      <c r="E171" s="35"/>
      <c r="F171" s="35"/>
      <c r="G171" s="35"/>
      <c r="H171" s="35" t="s">
        <v>24</v>
      </c>
      <c r="I171" s="42">
        <v>2</v>
      </c>
    </row>
    <row r="172" spans="1:10" s="7" customFormat="1" ht="15" customHeight="1" thickBot="1" x14ac:dyDescent="0.25">
      <c r="A172" s="184">
        <v>8</v>
      </c>
      <c r="B172" s="77" t="s">
        <v>29</v>
      </c>
      <c r="C172" s="69"/>
      <c r="D172" s="32"/>
      <c r="E172" s="32"/>
      <c r="F172" s="32"/>
      <c r="G172" s="32"/>
      <c r="H172" s="32" t="s">
        <v>93</v>
      </c>
      <c r="I172" s="45">
        <v>2</v>
      </c>
    </row>
    <row r="173" spans="1:10" s="12" customFormat="1" ht="17.25" customHeight="1" thickBot="1" x14ac:dyDescent="0.3">
      <c r="A173" s="56"/>
      <c r="B173" s="74" t="s">
        <v>6</v>
      </c>
      <c r="C173" s="46">
        <f>SUM(C158:C172)</f>
        <v>660</v>
      </c>
      <c r="D173" s="46">
        <f t="shared" ref="D173:G173" si="14">SUM(D158:D172)</f>
        <v>62</v>
      </c>
      <c r="E173" s="46">
        <f t="shared" si="14"/>
        <v>28</v>
      </c>
      <c r="F173" s="46">
        <f t="shared" si="14"/>
        <v>0</v>
      </c>
      <c r="G173" s="46">
        <f t="shared" si="14"/>
        <v>570</v>
      </c>
      <c r="H173" s="46"/>
      <c r="I173" s="47">
        <f>SUM(I165:I172)</f>
        <v>24</v>
      </c>
      <c r="J173" s="27"/>
    </row>
    <row r="174" spans="1:10" s="7" customFormat="1" ht="12.75" x14ac:dyDescent="0.2">
      <c r="A174" s="8"/>
      <c r="B174" s="8"/>
      <c r="C174" s="8"/>
      <c r="D174" s="8"/>
      <c r="E174" s="8"/>
      <c r="F174" s="8"/>
      <c r="G174" s="8"/>
      <c r="H174" s="8"/>
      <c r="I174" s="8"/>
    </row>
    <row r="175" spans="1:10" x14ac:dyDescent="0.25">
      <c r="A175" s="258" t="s">
        <v>111</v>
      </c>
      <c r="B175" s="258"/>
      <c r="C175" s="258"/>
      <c r="D175" s="258"/>
      <c r="E175" s="258"/>
      <c r="F175" s="258"/>
      <c r="G175" s="258"/>
      <c r="H175" s="258"/>
      <c r="I175" s="258"/>
    </row>
    <row r="176" spans="1:10" ht="15.75" thickBot="1" x14ac:dyDescent="0.3">
      <c r="B176" s="41"/>
      <c r="C176" s="36"/>
      <c r="D176" s="36"/>
    </row>
    <row r="177" spans="1:10" ht="15" customHeight="1" x14ac:dyDescent="0.25">
      <c r="A177" s="253" t="s">
        <v>10</v>
      </c>
      <c r="B177" s="253" t="s">
        <v>5</v>
      </c>
      <c r="C177" s="255" t="s">
        <v>11</v>
      </c>
      <c r="D177" s="255"/>
      <c r="E177" s="255"/>
      <c r="F177" s="255"/>
      <c r="G177" s="247"/>
      <c r="H177" s="207" t="s">
        <v>12</v>
      </c>
      <c r="I177" s="251" t="s">
        <v>49</v>
      </c>
    </row>
    <row r="178" spans="1:10" ht="15.75" thickBot="1" x14ac:dyDescent="0.3">
      <c r="A178" s="254"/>
      <c r="B178" s="254"/>
      <c r="C178" s="66" t="s">
        <v>0</v>
      </c>
      <c r="D178" s="44" t="s">
        <v>3</v>
      </c>
      <c r="E178" s="44" t="s">
        <v>14</v>
      </c>
      <c r="F178" s="44" t="s">
        <v>1</v>
      </c>
      <c r="G178" s="44" t="s">
        <v>4</v>
      </c>
      <c r="H178" s="208"/>
      <c r="I178" s="252"/>
    </row>
    <row r="179" spans="1:10" s="11" customFormat="1" ht="15" customHeight="1" x14ac:dyDescent="0.25">
      <c r="A179" s="78">
        <v>1</v>
      </c>
      <c r="B179" s="75" t="s">
        <v>76</v>
      </c>
      <c r="C179" s="67">
        <v>60</v>
      </c>
      <c r="D179" s="33">
        <v>8</v>
      </c>
      <c r="E179" s="33">
        <v>2</v>
      </c>
      <c r="F179" s="33"/>
      <c r="G179" s="33">
        <f t="shared" ref="G179" si="15">C179-D179-E179-F179</f>
        <v>50</v>
      </c>
      <c r="H179" s="33"/>
      <c r="I179" s="43"/>
    </row>
    <row r="180" spans="1:10" s="11" customFormat="1" ht="28.5" customHeight="1" x14ac:dyDescent="0.25">
      <c r="A180" s="79">
        <v>2</v>
      </c>
      <c r="B180" s="111" t="s">
        <v>94</v>
      </c>
      <c r="C180" s="68">
        <v>60</v>
      </c>
      <c r="D180" s="35">
        <v>2</v>
      </c>
      <c r="E180" s="35">
        <v>6</v>
      </c>
      <c r="F180" s="35"/>
      <c r="G180" s="35">
        <f t="shared" ref="G180:G182" si="16">C180-D180-E180-F180</f>
        <v>52</v>
      </c>
      <c r="H180" s="10"/>
      <c r="I180" s="57"/>
    </row>
    <row r="181" spans="1:10" s="11" customFormat="1" ht="15" customHeight="1" x14ac:dyDescent="0.25">
      <c r="A181" s="79">
        <v>3</v>
      </c>
      <c r="B181" s="76" t="s">
        <v>57</v>
      </c>
      <c r="C181" s="68">
        <v>180</v>
      </c>
      <c r="D181" s="35">
        <v>20</v>
      </c>
      <c r="E181" s="35">
        <v>8</v>
      </c>
      <c r="F181" s="35"/>
      <c r="G181" s="35">
        <f t="shared" si="16"/>
        <v>152</v>
      </c>
      <c r="H181" s="13"/>
      <c r="I181" s="42"/>
    </row>
    <row r="182" spans="1:10" s="11" customFormat="1" ht="15" customHeight="1" x14ac:dyDescent="0.25">
      <c r="A182" s="79">
        <v>4</v>
      </c>
      <c r="B182" s="76" t="s">
        <v>58</v>
      </c>
      <c r="C182" s="68">
        <v>150</v>
      </c>
      <c r="D182" s="35">
        <v>20</v>
      </c>
      <c r="E182" s="35">
        <v>4</v>
      </c>
      <c r="F182" s="35"/>
      <c r="G182" s="35">
        <f t="shared" si="16"/>
        <v>126</v>
      </c>
      <c r="H182" s="13"/>
      <c r="I182" s="42"/>
    </row>
    <row r="183" spans="1:10" s="7" customFormat="1" ht="15" customHeight="1" x14ac:dyDescent="0.2">
      <c r="A183" s="79">
        <v>5</v>
      </c>
      <c r="B183" s="76" t="s">
        <v>73</v>
      </c>
      <c r="C183" s="68">
        <v>90</v>
      </c>
      <c r="D183" s="35">
        <v>8</v>
      </c>
      <c r="E183" s="35">
        <v>2</v>
      </c>
      <c r="F183" s="35"/>
      <c r="G183" s="35">
        <f t="shared" ref="G183" si="17">C183-D183-E183-F183</f>
        <v>80</v>
      </c>
      <c r="H183" s="35"/>
      <c r="I183" s="42"/>
    </row>
    <row r="184" spans="1:10" s="11" customFormat="1" ht="15" customHeight="1" thickBot="1" x14ac:dyDescent="0.3">
      <c r="A184" s="80">
        <v>6</v>
      </c>
      <c r="B184" s="77" t="s">
        <v>95</v>
      </c>
      <c r="C184" s="171">
        <v>90</v>
      </c>
      <c r="D184" s="167">
        <v>8</v>
      </c>
      <c r="E184" s="167">
        <v>2</v>
      </c>
      <c r="F184" s="167"/>
      <c r="G184" s="167">
        <f t="shared" ref="G184" si="18">C184-D184-E184-F184</f>
        <v>80</v>
      </c>
      <c r="H184" s="167"/>
      <c r="I184" s="170"/>
    </row>
    <row r="185" spans="1:10" s="7" customFormat="1" ht="43.5" customHeight="1" x14ac:dyDescent="0.2">
      <c r="A185" s="78">
        <v>1</v>
      </c>
      <c r="B185" s="112" t="s">
        <v>72</v>
      </c>
      <c r="C185" s="67"/>
      <c r="D185" s="59"/>
      <c r="E185" s="59"/>
      <c r="F185" s="59"/>
      <c r="G185" s="59"/>
      <c r="H185" s="59" t="s">
        <v>26</v>
      </c>
      <c r="I185" s="60">
        <v>2</v>
      </c>
    </row>
    <row r="186" spans="1:10" s="11" customFormat="1" ht="15" customHeight="1" x14ac:dyDescent="0.25">
      <c r="A186" s="78">
        <v>2</v>
      </c>
      <c r="B186" s="111" t="s">
        <v>74</v>
      </c>
      <c r="C186" s="68"/>
      <c r="D186" s="35"/>
      <c r="E186" s="35"/>
      <c r="F186" s="35"/>
      <c r="G186" s="35"/>
      <c r="H186" s="35" t="s">
        <v>88</v>
      </c>
      <c r="I186" s="42">
        <v>2</v>
      </c>
    </row>
    <row r="187" spans="1:10" s="11" customFormat="1" ht="15" customHeight="1" x14ac:dyDescent="0.25">
      <c r="A187" s="79">
        <v>3</v>
      </c>
      <c r="B187" s="76" t="s">
        <v>33</v>
      </c>
      <c r="C187" s="68"/>
      <c r="D187" s="35"/>
      <c r="E187" s="35"/>
      <c r="F187" s="35"/>
      <c r="G187" s="35"/>
      <c r="H187" s="35" t="s">
        <v>24</v>
      </c>
      <c r="I187" s="42">
        <v>3</v>
      </c>
    </row>
    <row r="188" spans="1:10" s="11" customFormat="1" ht="15" customHeight="1" x14ac:dyDescent="0.25">
      <c r="A188" s="79">
        <v>4</v>
      </c>
      <c r="B188" s="76" t="s">
        <v>55</v>
      </c>
      <c r="C188" s="68"/>
      <c r="D188" s="35"/>
      <c r="E188" s="35"/>
      <c r="F188" s="35"/>
      <c r="G188" s="35"/>
      <c r="H188" s="35" t="s">
        <v>24</v>
      </c>
      <c r="I188" s="42">
        <v>5</v>
      </c>
    </row>
    <row r="189" spans="1:10" s="11" customFormat="1" ht="15" customHeight="1" x14ac:dyDescent="0.25">
      <c r="A189" s="79">
        <v>5</v>
      </c>
      <c r="B189" s="76" t="s">
        <v>56</v>
      </c>
      <c r="C189" s="68"/>
      <c r="D189" s="35"/>
      <c r="E189" s="35"/>
      <c r="F189" s="35"/>
      <c r="G189" s="35"/>
      <c r="H189" s="35" t="s">
        <v>24</v>
      </c>
      <c r="I189" s="42">
        <v>6</v>
      </c>
    </row>
    <row r="190" spans="1:10" s="11" customFormat="1" ht="15" customHeight="1" x14ac:dyDescent="0.25">
      <c r="A190" s="79">
        <v>6</v>
      </c>
      <c r="B190" s="76" t="s">
        <v>131</v>
      </c>
      <c r="C190" s="163"/>
      <c r="D190" s="162"/>
      <c r="E190" s="162"/>
      <c r="F190" s="162"/>
      <c r="G190" s="162"/>
      <c r="H190" s="162" t="s">
        <v>23</v>
      </c>
      <c r="I190" s="161">
        <v>2</v>
      </c>
    </row>
    <row r="191" spans="1:10" s="11" customFormat="1" ht="15" customHeight="1" thickBot="1" x14ac:dyDescent="0.3">
      <c r="A191" s="79">
        <v>7</v>
      </c>
      <c r="B191" s="76" t="s">
        <v>77</v>
      </c>
      <c r="C191" s="68"/>
      <c r="D191" s="35"/>
      <c r="E191" s="35"/>
      <c r="F191" s="35"/>
      <c r="G191" s="35"/>
      <c r="H191" s="35" t="s">
        <v>24</v>
      </c>
      <c r="I191" s="42">
        <v>2</v>
      </c>
    </row>
    <row r="192" spans="1:10" s="12" customFormat="1" ht="16.5" customHeight="1" thickBot="1" x14ac:dyDescent="0.3">
      <c r="A192" s="56"/>
      <c r="B192" s="56" t="s">
        <v>6</v>
      </c>
      <c r="C192" s="88">
        <f>SUM(C179:C191)</f>
        <v>630</v>
      </c>
      <c r="D192" s="46">
        <f>SUM(D179:D191)</f>
        <v>66</v>
      </c>
      <c r="E192" s="46">
        <f>SUM(E179:E191)</f>
        <v>24</v>
      </c>
      <c r="F192" s="46">
        <f>SUM(F179:F191)</f>
        <v>0</v>
      </c>
      <c r="G192" s="46">
        <f>SUM(G179:G191)</f>
        <v>540</v>
      </c>
      <c r="H192" s="46"/>
      <c r="I192" s="47">
        <f>SUM(I185:I191)</f>
        <v>22</v>
      </c>
      <c r="J192" s="27"/>
    </row>
    <row r="193" spans="1:10" s="12" customFormat="1" ht="16.5" customHeight="1" x14ac:dyDescent="0.25">
      <c r="A193" s="15"/>
      <c r="B193" s="15"/>
      <c r="C193" s="17"/>
      <c r="D193" s="17"/>
      <c r="E193" s="17"/>
      <c r="F193" s="17"/>
      <c r="G193" s="17"/>
      <c r="H193" s="17"/>
      <c r="I193" s="17"/>
      <c r="J193" s="27"/>
    </row>
    <row r="194" spans="1:10" s="12" customFormat="1" ht="16.5" customHeight="1" x14ac:dyDescent="0.25">
      <c r="A194" s="15"/>
      <c r="B194" s="15"/>
      <c r="C194" s="17"/>
      <c r="D194" s="17"/>
      <c r="E194" s="17"/>
      <c r="F194" s="17"/>
      <c r="G194" s="17"/>
      <c r="H194" s="17"/>
      <c r="I194" s="17"/>
      <c r="J194" s="27"/>
    </row>
    <row r="195" spans="1:10" s="12" customFormat="1" ht="16.5" customHeight="1" x14ac:dyDescent="0.25">
      <c r="A195" s="15"/>
      <c r="B195" s="15"/>
      <c r="C195" s="17"/>
      <c r="D195" s="17"/>
      <c r="E195" s="17"/>
      <c r="F195" s="17"/>
      <c r="G195" s="17"/>
      <c r="H195" s="17"/>
      <c r="I195" s="17"/>
      <c r="J195" s="27"/>
    </row>
    <row r="196" spans="1:10" s="12" customFormat="1" ht="16.5" customHeight="1" x14ac:dyDescent="0.25">
      <c r="A196" s="15"/>
      <c r="B196" s="15"/>
      <c r="C196" s="17"/>
      <c r="D196" s="17"/>
      <c r="E196" s="17"/>
      <c r="F196" s="17"/>
      <c r="G196" s="17"/>
      <c r="H196" s="17"/>
      <c r="I196" s="17"/>
      <c r="J196" s="27"/>
    </row>
    <row r="197" spans="1:10" s="12" customFormat="1" ht="16.5" customHeight="1" x14ac:dyDescent="0.25">
      <c r="A197" s="15"/>
      <c r="B197" s="15"/>
      <c r="C197" s="17"/>
      <c r="D197" s="17"/>
      <c r="E197" s="17"/>
      <c r="F197" s="17"/>
      <c r="G197" s="17"/>
      <c r="H197" s="17"/>
      <c r="I197" s="17"/>
      <c r="J197" s="27"/>
    </row>
    <row r="198" spans="1:10" s="12" customFormat="1" ht="16.5" customHeight="1" x14ac:dyDescent="0.25">
      <c r="A198" s="15"/>
      <c r="B198" s="15"/>
      <c r="C198" s="17"/>
      <c r="D198" s="17"/>
      <c r="E198" s="17"/>
      <c r="F198" s="17"/>
      <c r="G198" s="17"/>
      <c r="H198" s="17"/>
      <c r="I198" s="17"/>
      <c r="J198" s="27"/>
    </row>
    <row r="199" spans="1:10" s="12" customFormat="1" ht="16.5" customHeight="1" x14ac:dyDescent="0.25">
      <c r="A199" s="15"/>
      <c r="B199" s="15"/>
      <c r="C199" s="17"/>
      <c r="D199" s="17"/>
      <c r="E199" s="17"/>
      <c r="F199" s="17"/>
      <c r="G199" s="17"/>
      <c r="H199" s="17"/>
      <c r="I199" s="17"/>
      <c r="J199" s="27"/>
    </row>
    <row r="200" spans="1:10" x14ac:dyDescent="0.25">
      <c r="A200" s="258" t="s">
        <v>112</v>
      </c>
      <c r="B200" s="258"/>
      <c r="C200" s="258"/>
      <c r="D200" s="258"/>
      <c r="E200" s="258"/>
      <c r="F200" s="258"/>
      <c r="G200" s="258"/>
      <c r="H200" s="258"/>
      <c r="I200" s="258"/>
    </row>
    <row r="201" spans="1:10" ht="15.75" thickBot="1" x14ac:dyDescent="0.3">
      <c r="B201" s="41"/>
      <c r="C201" s="36"/>
      <c r="D201" s="36"/>
    </row>
    <row r="202" spans="1:10" ht="15" customHeight="1" x14ac:dyDescent="0.25">
      <c r="A202" s="253" t="s">
        <v>10</v>
      </c>
      <c r="B202" s="253" t="s">
        <v>5</v>
      </c>
      <c r="C202" s="255" t="s">
        <v>11</v>
      </c>
      <c r="D202" s="255"/>
      <c r="E202" s="255"/>
      <c r="F202" s="255"/>
      <c r="G202" s="247"/>
      <c r="H202" s="207" t="s">
        <v>12</v>
      </c>
      <c r="I202" s="251" t="s">
        <v>49</v>
      </c>
    </row>
    <row r="203" spans="1:10" ht="15.75" thickBot="1" x14ac:dyDescent="0.3">
      <c r="A203" s="254"/>
      <c r="B203" s="254"/>
      <c r="C203" s="66" t="s">
        <v>0</v>
      </c>
      <c r="D203" s="44" t="s">
        <v>3</v>
      </c>
      <c r="E203" s="44" t="s">
        <v>14</v>
      </c>
      <c r="F203" s="44" t="s">
        <v>1</v>
      </c>
      <c r="G203" s="44" t="s">
        <v>4</v>
      </c>
      <c r="H203" s="208"/>
      <c r="I203" s="252"/>
    </row>
    <row r="204" spans="1:10" s="7" customFormat="1" ht="15" customHeight="1" x14ac:dyDescent="0.2">
      <c r="A204" s="78">
        <v>1</v>
      </c>
      <c r="B204" s="75" t="s">
        <v>59</v>
      </c>
      <c r="C204" s="67">
        <v>120</v>
      </c>
      <c r="D204" s="33">
        <v>14</v>
      </c>
      <c r="E204" s="33">
        <v>6</v>
      </c>
      <c r="F204" s="33"/>
      <c r="G204" s="33">
        <v>90</v>
      </c>
      <c r="H204" s="33"/>
      <c r="I204" s="43"/>
    </row>
    <row r="205" spans="1:10" s="7" customFormat="1" ht="15" customHeight="1" x14ac:dyDescent="0.2">
      <c r="A205" s="79">
        <v>2</v>
      </c>
      <c r="B205" s="76" t="s">
        <v>60</v>
      </c>
      <c r="C205" s="68">
        <v>120</v>
      </c>
      <c r="D205" s="35">
        <v>14</v>
      </c>
      <c r="E205" s="35">
        <v>6</v>
      </c>
      <c r="F205" s="35"/>
      <c r="G205" s="35">
        <v>60</v>
      </c>
      <c r="H205" s="35"/>
      <c r="I205" s="42"/>
    </row>
    <row r="206" spans="1:10" s="7" customFormat="1" ht="15" customHeight="1" x14ac:dyDescent="0.2">
      <c r="A206" s="199">
        <v>3</v>
      </c>
      <c r="B206" s="116" t="s">
        <v>96</v>
      </c>
      <c r="C206" s="201">
        <v>60</v>
      </c>
      <c r="D206" s="195">
        <v>8</v>
      </c>
      <c r="E206" s="195">
        <v>2</v>
      </c>
      <c r="F206" s="195"/>
      <c r="G206" s="195">
        <v>80</v>
      </c>
      <c r="H206" s="195"/>
      <c r="I206" s="197"/>
    </row>
    <row r="207" spans="1:10" s="7" customFormat="1" ht="15" customHeight="1" x14ac:dyDescent="0.2">
      <c r="A207" s="200"/>
      <c r="B207" s="75" t="s">
        <v>90</v>
      </c>
      <c r="C207" s="202"/>
      <c r="D207" s="196"/>
      <c r="E207" s="196"/>
      <c r="F207" s="196"/>
      <c r="G207" s="196"/>
      <c r="H207" s="196"/>
      <c r="I207" s="198"/>
    </row>
    <row r="208" spans="1:10" s="7" customFormat="1" ht="15" customHeight="1" x14ac:dyDescent="0.2">
      <c r="A208" s="79">
        <v>4</v>
      </c>
      <c r="B208" s="112" t="s">
        <v>65</v>
      </c>
      <c r="C208" s="68">
        <v>150</v>
      </c>
      <c r="D208" s="35">
        <v>10</v>
      </c>
      <c r="E208" s="35">
        <v>6</v>
      </c>
      <c r="F208" s="35"/>
      <c r="G208" s="35">
        <v>106</v>
      </c>
      <c r="H208" s="35"/>
      <c r="I208" s="42"/>
    </row>
    <row r="209" spans="1:10" s="7" customFormat="1" ht="15" customHeight="1" x14ac:dyDescent="0.2">
      <c r="A209" s="199">
        <v>5</v>
      </c>
      <c r="B209" s="76" t="s">
        <v>68</v>
      </c>
      <c r="C209" s="193">
        <v>60</v>
      </c>
      <c r="D209" s="195">
        <v>6</v>
      </c>
      <c r="E209" s="195">
        <v>2</v>
      </c>
      <c r="F209" s="195"/>
      <c r="G209" s="195">
        <v>46</v>
      </c>
      <c r="H209" s="195"/>
      <c r="I209" s="197"/>
    </row>
    <row r="210" spans="1:10" s="7" customFormat="1" ht="15" customHeight="1" x14ac:dyDescent="0.2">
      <c r="A210" s="200"/>
      <c r="B210" s="76" t="s">
        <v>36</v>
      </c>
      <c r="C210" s="194"/>
      <c r="D210" s="196"/>
      <c r="E210" s="196"/>
      <c r="F210" s="196"/>
      <c r="G210" s="196"/>
      <c r="H210" s="196"/>
      <c r="I210" s="198"/>
    </row>
    <row r="211" spans="1:10" s="7" customFormat="1" ht="15" customHeight="1" x14ac:dyDescent="0.2">
      <c r="A211" s="199">
        <v>6</v>
      </c>
      <c r="B211" s="76" t="s">
        <v>37</v>
      </c>
      <c r="C211" s="193">
        <v>60</v>
      </c>
      <c r="D211" s="195">
        <v>6</v>
      </c>
      <c r="E211" s="195">
        <v>2</v>
      </c>
      <c r="F211" s="195"/>
      <c r="G211" s="195">
        <v>50</v>
      </c>
      <c r="H211" s="195"/>
      <c r="I211" s="197"/>
    </row>
    <row r="212" spans="1:10" s="7" customFormat="1" ht="18.75" customHeight="1" x14ac:dyDescent="0.2">
      <c r="A212" s="200"/>
      <c r="B212" s="76" t="s">
        <v>80</v>
      </c>
      <c r="C212" s="194"/>
      <c r="D212" s="196"/>
      <c r="E212" s="196"/>
      <c r="F212" s="196"/>
      <c r="G212" s="196"/>
      <c r="H212" s="196"/>
      <c r="I212" s="198"/>
    </row>
    <row r="213" spans="1:10" s="7" customFormat="1" ht="18.75" customHeight="1" x14ac:dyDescent="0.2">
      <c r="A213" s="199">
        <v>7</v>
      </c>
      <c r="B213" s="76" t="s">
        <v>35</v>
      </c>
      <c r="C213" s="193">
        <v>60</v>
      </c>
      <c r="D213" s="195">
        <v>6</v>
      </c>
      <c r="E213" s="195">
        <v>2</v>
      </c>
      <c r="F213" s="195"/>
      <c r="G213" s="195">
        <v>52</v>
      </c>
      <c r="H213" s="195"/>
      <c r="I213" s="197"/>
    </row>
    <row r="214" spans="1:10" s="7" customFormat="1" ht="13.5" customHeight="1" x14ac:dyDescent="0.2">
      <c r="A214" s="200"/>
      <c r="B214" s="76" t="s">
        <v>89</v>
      </c>
      <c r="C214" s="194"/>
      <c r="D214" s="196"/>
      <c r="E214" s="196"/>
      <c r="F214" s="196"/>
      <c r="G214" s="196"/>
      <c r="H214" s="196"/>
      <c r="I214" s="198"/>
    </row>
    <row r="215" spans="1:10" s="7" customFormat="1" ht="42.75" customHeight="1" thickBot="1" x14ac:dyDescent="0.25">
      <c r="A215" s="84">
        <v>1</v>
      </c>
      <c r="B215" s="113" t="s">
        <v>132</v>
      </c>
      <c r="C215" s="187"/>
      <c r="D215" s="186"/>
      <c r="E215" s="186"/>
      <c r="F215" s="186"/>
      <c r="G215" s="186"/>
      <c r="H215" s="186"/>
      <c r="I215" s="185"/>
    </row>
    <row r="216" spans="1:10" s="7" customFormat="1" ht="21.75" customHeight="1" x14ac:dyDescent="0.2">
      <c r="A216" s="160">
        <v>2</v>
      </c>
      <c r="B216" s="75" t="s">
        <v>79</v>
      </c>
      <c r="C216" s="121"/>
      <c r="D216" s="122"/>
      <c r="E216" s="122"/>
      <c r="F216" s="122"/>
      <c r="G216" s="122"/>
      <c r="H216" s="150" t="s">
        <v>24</v>
      </c>
      <c r="I216" s="152">
        <v>3</v>
      </c>
    </row>
    <row r="217" spans="1:10" s="7" customFormat="1" ht="15" customHeight="1" x14ac:dyDescent="0.2">
      <c r="A217" s="79">
        <v>3</v>
      </c>
      <c r="B217" s="76" t="s">
        <v>76</v>
      </c>
      <c r="C217" s="163"/>
      <c r="D217" s="162"/>
      <c r="E217" s="162"/>
      <c r="F217" s="162"/>
      <c r="G217" s="162"/>
      <c r="H217" s="162" t="s">
        <v>24</v>
      </c>
      <c r="I217" s="161">
        <v>2</v>
      </c>
    </row>
    <row r="218" spans="1:10" s="7" customFormat="1" ht="27.75" customHeight="1" x14ac:dyDescent="0.2">
      <c r="A218" s="79">
        <v>4</v>
      </c>
      <c r="B218" s="111" t="s">
        <v>118</v>
      </c>
      <c r="C218" s="163"/>
      <c r="D218" s="162"/>
      <c r="E218" s="162"/>
      <c r="F218" s="162"/>
      <c r="G218" s="162"/>
      <c r="H218" s="162" t="s">
        <v>23</v>
      </c>
      <c r="I218" s="161">
        <v>2</v>
      </c>
    </row>
    <row r="219" spans="1:10" s="7" customFormat="1" ht="14.25" customHeight="1" x14ac:dyDescent="0.2">
      <c r="A219" s="79">
        <v>5</v>
      </c>
      <c r="B219" s="76" t="s">
        <v>57</v>
      </c>
      <c r="C219" s="163"/>
      <c r="D219" s="162"/>
      <c r="E219" s="162"/>
      <c r="F219" s="162"/>
      <c r="G219" s="162"/>
      <c r="H219" s="162" t="s">
        <v>25</v>
      </c>
      <c r="I219" s="161">
        <v>6</v>
      </c>
    </row>
    <row r="220" spans="1:10" s="7" customFormat="1" ht="14.25" customHeight="1" x14ac:dyDescent="0.2">
      <c r="A220" s="154">
        <v>6</v>
      </c>
      <c r="B220" s="76" t="s">
        <v>73</v>
      </c>
      <c r="C220" s="156"/>
      <c r="D220" s="158"/>
      <c r="E220" s="158"/>
      <c r="F220" s="158"/>
      <c r="G220" s="158"/>
      <c r="H220" s="162" t="s">
        <v>24</v>
      </c>
      <c r="I220" s="151">
        <v>3</v>
      </c>
    </row>
    <row r="221" spans="1:10" s="7" customFormat="1" ht="14.25" customHeight="1" thickBot="1" x14ac:dyDescent="0.25">
      <c r="A221" s="155">
        <v>7</v>
      </c>
      <c r="B221" s="147" t="s">
        <v>58</v>
      </c>
      <c r="C221" s="157"/>
      <c r="D221" s="159"/>
      <c r="E221" s="159"/>
      <c r="F221" s="159"/>
      <c r="G221" s="159"/>
      <c r="H221" s="159" t="s">
        <v>25</v>
      </c>
      <c r="I221" s="153">
        <v>4</v>
      </c>
    </row>
    <row r="222" spans="1:10" ht="14.25" customHeight="1" thickBot="1" x14ac:dyDescent="0.3">
      <c r="A222" s="114"/>
      <c r="B222" s="74" t="s">
        <v>6</v>
      </c>
      <c r="C222" s="46">
        <f>SUM(C204:C221)</f>
        <v>630</v>
      </c>
      <c r="D222" s="46">
        <f>SUM(D204:D221)</f>
        <v>64</v>
      </c>
      <c r="E222" s="46">
        <f>SUM(E204:E221)</f>
        <v>26</v>
      </c>
      <c r="F222" s="46">
        <f>SUM(F204:F221)</f>
        <v>0</v>
      </c>
      <c r="G222" s="46">
        <f>SUM(G204:G221)</f>
        <v>484</v>
      </c>
      <c r="H222" s="46"/>
      <c r="I222" s="47">
        <f>SUM(I216:I221)</f>
        <v>20</v>
      </c>
      <c r="J222" s="27"/>
    </row>
    <row r="223" spans="1:10" x14ac:dyDescent="0.25">
      <c r="A223" s="2"/>
      <c r="B223" s="15"/>
      <c r="C223" s="17"/>
      <c r="D223" s="17"/>
      <c r="E223" s="17"/>
      <c r="F223" s="17"/>
      <c r="G223" s="17"/>
      <c r="H223" s="17"/>
      <c r="I223" s="17"/>
      <c r="J223" s="27"/>
    </row>
    <row r="224" spans="1:10" x14ac:dyDescent="0.25">
      <c r="A224" s="258" t="s">
        <v>113</v>
      </c>
      <c r="B224" s="258"/>
      <c r="C224" s="258"/>
      <c r="D224" s="258"/>
      <c r="E224" s="258"/>
      <c r="F224" s="258"/>
      <c r="G224" s="258"/>
      <c r="H224" s="258"/>
      <c r="I224" s="258"/>
    </row>
    <row r="225" spans="1:11" ht="15.75" thickBot="1" x14ac:dyDescent="0.3">
      <c r="B225" s="41"/>
      <c r="C225" s="36"/>
      <c r="D225" s="36"/>
    </row>
    <row r="226" spans="1:11" ht="15" customHeight="1" x14ac:dyDescent="0.25">
      <c r="A226" s="256" t="s">
        <v>10</v>
      </c>
      <c r="B226" s="253" t="s">
        <v>5</v>
      </c>
      <c r="C226" s="255" t="s">
        <v>11</v>
      </c>
      <c r="D226" s="255"/>
      <c r="E226" s="255"/>
      <c r="F226" s="255"/>
      <c r="G226" s="247"/>
      <c r="H226" s="207" t="s">
        <v>12</v>
      </c>
      <c r="I226" s="251" t="s">
        <v>49</v>
      </c>
    </row>
    <row r="227" spans="1:11" ht="15.75" thickBot="1" x14ac:dyDescent="0.3">
      <c r="A227" s="257"/>
      <c r="B227" s="254"/>
      <c r="C227" s="66" t="s">
        <v>0</v>
      </c>
      <c r="D227" s="44" t="s">
        <v>3</v>
      </c>
      <c r="E227" s="44" t="s">
        <v>14</v>
      </c>
      <c r="F227" s="44" t="s">
        <v>1</v>
      </c>
      <c r="G227" s="44" t="s">
        <v>4</v>
      </c>
      <c r="H227" s="208"/>
      <c r="I227" s="252"/>
    </row>
    <row r="228" spans="1:11" x14ac:dyDescent="0.25">
      <c r="A228" s="81">
        <v>1</v>
      </c>
      <c r="B228" s="115" t="s">
        <v>66</v>
      </c>
      <c r="C228" s="67">
        <v>150</v>
      </c>
      <c r="D228" s="33">
        <v>12</v>
      </c>
      <c r="E228" s="33">
        <v>6</v>
      </c>
      <c r="F228" s="33"/>
      <c r="G228" s="33">
        <f t="shared" ref="G228:G229" si="19">C228-D228-E228-F228</f>
        <v>132</v>
      </c>
      <c r="H228" s="31"/>
      <c r="I228" s="54"/>
    </row>
    <row r="229" spans="1:11" s="11" customFormat="1" ht="15" customHeight="1" x14ac:dyDescent="0.25">
      <c r="A229" s="83">
        <v>2</v>
      </c>
      <c r="B229" s="76" t="s">
        <v>61</v>
      </c>
      <c r="C229" s="68">
        <v>150</v>
      </c>
      <c r="D229" s="35">
        <v>12</v>
      </c>
      <c r="E229" s="35">
        <v>4</v>
      </c>
      <c r="F229" s="35"/>
      <c r="G229" s="35">
        <f t="shared" si="19"/>
        <v>134</v>
      </c>
      <c r="H229" s="35"/>
      <c r="I229" s="42"/>
    </row>
    <row r="230" spans="1:11" s="11" customFormat="1" ht="14.25" customHeight="1" x14ac:dyDescent="0.25">
      <c r="A230" s="83">
        <v>4</v>
      </c>
      <c r="B230" s="76" t="s">
        <v>75</v>
      </c>
      <c r="C230" s="68">
        <v>120</v>
      </c>
      <c r="D230" s="35">
        <v>12</v>
      </c>
      <c r="E230" s="35">
        <v>4</v>
      </c>
      <c r="F230" s="35"/>
      <c r="G230" s="35">
        <v>74</v>
      </c>
      <c r="H230" s="35"/>
      <c r="I230" s="42"/>
    </row>
    <row r="231" spans="1:11" s="7" customFormat="1" ht="14.25" customHeight="1" x14ac:dyDescent="0.2">
      <c r="A231" s="83">
        <v>5</v>
      </c>
      <c r="B231" s="76" t="s">
        <v>48</v>
      </c>
      <c r="C231" s="68">
        <v>90</v>
      </c>
      <c r="D231" s="35">
        <v>8</v>
      </c>
      <c r="E231" s="35">
        <v>4</v>
      </c>
      <c r="F231" s="35"/>
      <c r="G231" s="35">
        <f t="shared" ref="G231" si="20">C231-D231-E231-F231</f>
        <v>78</v>
      </c>
      <c r="H231" s="35"/>
      <c r="I231" s="42"/>
    </row>
    <row r="232" spans="1:11" s="7" customFormat="1" ht="14.25" customHeight="1" x14ac:dyDescent="0.2">
      <c r="A232" s="136">
        <v>6</v>
      </c>
      <c r="B232" s="76" t="s">
        <v>81</v>
      </c>
      <c r="C232" s="134">
        <v>210</v>
      </c>
      <c r="D232" s="131">
        <v>16</v>
      </c>
      <c r="E232" s="131">
        <v>4</v>
      </c>
      <c r="F232" s="131"/>
      <c r="G232" s="131">
        <v>108</v>
      </c>
      <c r="H232" s="131"/>
      <c r="I232" s="133"/>
    </row>
    <row r="233" spans="1:11" s="7" customFormat="1" ht="15" customHeight="1" x14ac:dyDescent="0.2">
      <c r="A233" s="242">
        <v>7</v>
      </c>
      <c r="B233" s="95" t="s">
        <v>97</v>
      </c>
      <c r="C233" s="235">
        <v>60</v>
      </c>
      <c r="D233" s="227">
        <v>6</v>
      </c>
      <c r="E233" s="227">
        <v>2</v>
      </c>
      <c r="F233" s="203"/>
      <c r="G233" s="227">
        <v>50</v>
      </c>
      <c r="H233" s="203"/>
      <c r="I233" s="205"/>
    </row>
    <row r="234" spans="1:11" s="7" customFormat="1" ht="15" customHeight="1" thickBot="1" x14ac:dyDescent="0.25">
      <c r="A234" s="243"/>
      <c r="B234" s="77" t="s">
        <v>98</v>
      </c>
      <c r="C234" s="280"/>
      <c r="D234" s="238"/>
      <c r="E234" s="238"/>
      <c r="F234" s="204"/>
      <c r="G234" s="238"/>
      <c r="H234" s="204"/>
      <c r="I234" s="206"/>
    </row>
    <row r="235" spans="1:11" s="11" customFormat="1" ht="14.25" customHeight="1" x14ac:dyDescent="0.25">
      <c r="A235" s="81">
        <v>1</v>
      </c>
      <c r="B235" s="75" t="s">
        <v>59</v>
      </c>
      <c r="C235" s="67"/>
      <c r="D235" s="59"/>
      <c r="E235" s="59"/>
      <c r="F235" s="59"/>
      <c r="G235" s="59"/>
      <c r="H235" s="59" t="s">
        <v>24</v>
      </c>
      <c r="I235" s="60">
        <v>4</v>
      </c>
    </row>
    <row r="236" spans="1:11" s="11" customFormat="1" ht="14.25" customHeight="1" x14ac:dyDescent="0.25">
      <c r="A236" s="83">
        <v>2</v>
      </c>
      <c r="B236" s="76" t="s">
        <v>60</v>
      </c>
      <c r="C236" s="68"/>
      <c r="D236" s="35"/>
      <c r="E236" s="35"/>
      <c r="F236" s="35"/>
      <c r="G236" s="35"/>
      <c r="H236" s="35" t="s">
        <v>24</v>
      </c>
      <c r="I236" s="42">
        <v>4</v>
      </c>
      <c r="K236" s="11" t="s">
        <v>2</v>
      </c>
    </row>
    <row r="237" spans="1:11" s="11" customFormat="1" ht="15" customHeight="1" x14ac:dyDescent="0.25">
      <c r="A237" s="191">
        <v>3</v>
      </c>
      <c r="B237" s="76" t="s">
        <v>96</v>
      </c>
      <c r="C237" s="193"/>
      <c r="D237" s="195"/>
      <c r="E237" s="195"/>
      <c r="F237" s="195"/>
      <c r="G237" s="195"/>
      <c r="H237" s="195" t="s">
        <v>24</v>
      </c>
      <c r="I237" s="197">
        <v>2</v>
      </c>
    </row>
    <row r="238" spans="1:11" s="11" customFormat="1" ht="15" customHeight="1" x14ac:dyDescent="0.25">
      <c r="A238" s="192"/>
      <c r="B238" s="76" t="s">
        <v>90</v>
      </c>
      <c r="C238" s="194"/>
      <c r="D238" s="196"/>
      <c r="E238" s="196"/>
      <c r="F238" s="196"/>
      <c r="G238" s="196"/>
      <c r="H238" s="196"/>
      <c r="I238" s="198"/>
    </row>
    <row r="239" spans="1:11" s="11" customFormat="1" ht="14.25" customHeight="1" x14ac:dyDescent="0.25">
      <c r="A239" s="173">
        <v>4</v>
      </c>
      <c r="B239" s="112" t="s">
        <v>65</v>
      </c>
      <c r="C239" s="172"/>
      <c r="D239" s="168"/>
      <c r="E239" s="168"/>
      <c r="F239" s="168"/>
      <c r="G239" s="168"/>
      <c r="H239" s="168" t="s">
        <v>64</v>
      </c>
      <c r="I239" s="165">
        <v>4</v>
      </c>
    </row>
    <row r="240" spans="1:11" s="11" customFormat="1" ht="14.25" customHeight="1" x14ac:dyDescent="0.25">
      <c r="A240" s="191">
        <v>5</v>
      </c>
      <c r="B240" s="111" t="s">
        <v>36</v>
      </c>
      <c r="C240" s="193"/>
      <c r="D240" s="195"/>
      <c r="E240" s="195"/>
      <c r="F240" s="195"/>
      <c r="G240" s="195"/>
      <c r="H240" s="195" t="s">
        <v>24</v>
      </c>
      <c r="I240" s="197">
        <v>2</v>
      </c>
    </row>
    <row r="241" spans="1:13" s="11" customFormat="1" ht="14.25" customHeight="1" x14ac:dyDescent="0.25">
      <c r="A241" s="192"/>
      <c r="B241" s="76" t="s">
        <v>78</v>
      </c>
      <c r="C241" s="194"/>
      <c r="D241" s="196"/>
      <c r="E241" s="196"/>
      <c r="F241" s="196"/>
      <c r="G241" s="196"/>
      <c r="H241" s="196"/>
      <c r="I241" s="198"/>
    </row>
    <row r="242" spans="1:13" s="11" customFormat="1" ht="14.25" customHeight="1" x14ac:dyDescent="0.25">
      <c r="A242" s="83">
        <v>6</v>
      </c>
      <c r="B242" s="76" t="s">
        <v>37</v>
      </c>
      <c r="C242" s="68"/>
      <c r="D242" s="63"/>
      <c r="E242" s="63"/>
      <c r="F242" s="63"/>
      <c r="G242" s="63"/>
      <c r="H242" s="63" t="s">
        <v>24</v>
      </c>
      <c r="I242" s="61">
        <v>2</v>
      </c>
    </row>
    <row r="243" spans="1:13" s="7" customFormat="1" ht="42.75" customHeight="1" thickBot="1" x14ac:dyDescent="0.25">
      <c r="A243" s="123">
        <v>7</v>
      </c>
      <c r="B243" s="113" t="s">
        <v>132</v>
      </c>
      <c r="C243" s="156"/>
      <c r="D243" s="158"/>
      <c r="E243" s="158"/>
      <c r="F243" s="158"/>
      <c r="G243" s="158"/>
      <c r="H243" s="149" t="s">
        <v>26</v>
      </c>
      <c r="I243" s="120">
        <v>2</v>
      </c>
    </row>
    <row r="244" spans="1:13" s="11" customFormat="1" ht="14.25" customHeight="1" thickBot="1" x14ac:dyDescent="0.3">
      <c r="A244" s="123">
        <v>8</v>
      </c>
      <c r="B244" s="116" t="s">
        <v>80</v>
      </c>
      <c r="C244" s="117"/>
      <c r="D244" s="118"/>
      <c r="E244" s="118"/>
      <c r="F244" s="118"/>
      <c r="G244" s="118"/>
      <c r="H244" s="64" t="s">
        <v>24</v>
      </c>
      <c r="I244" s="120">
        <v>2</v>
      </c>
    </row>
    <row r="245" spans="1:13" s="12" customFormat="1" ht="14.25" customHeight="1" thickBot="1" x14ac:dyDescent="0.3">
      <c r="A245" s="98"/>
      <c r="B245" s="56" t="s">
        <v>6</v>
      </c>
      <c r="C245" s="88">
        <f>SUM(C228:C244)</f>
        <v>780</v>
      </c>
      <c r="D245" s="46">
        <f>SUM(D228:D244)</f>
        <v>66</v>
      </c>
      <c r="E245" s="46">
        <f>SUM(E228:E244)</f>
        <v>24</v>
      </c>
      <c r="F245" s="46">
        <f>SUM(F228:F244)</f>
        <v>0</v>
      </c>
      <c r="G245" s="46">
        <f>SUM(G228:G244)</f>
        <v>576</v>
      </c>
      <c r="H245" s="46"/>
      <c r="I245" s="108">
        <f>SUM(I235:I244)</f>
        <v>22</v>
      </c>
      <c r="J245" s="27"/>
    </row>
    <row r="246" spans="1:13" s="12" customFormat="1" ht="14.25" customHeight="1" x14ac:dyDescent="0.25">
      <c r="A246" s="15"/>
      <c r="B246" s="15"/>
      <c r="C246" s="17"/>
      <c r="D246" s="17"/>
      <c r="E246" s="17"/>
      <c r="F246" s="17"/>
      <c r="G246" s="17"/>
      <c r="H246" s="17"/>
      <c r="I246" s="17"/>
      <c r="J246" s="27"/>
    </row>
    <row r="247" spans="1:13" s="12" customFormat="1" ht="14.25" customHeight="1" x14ac:dyDescent="0.25">
      <c r="A247" s="15"/>
      <c r="B247" s="15"/>
      <c r="C247" s="17"/>
      <c r="D247" s="17"/>
      <c r="E247" s="17"/>
      <c r="F247" s="17"/>
      <c r="G247" s="17"/>
      <c r="H247" s="17"/>
      <c r="I247" s="17"/>
      <c r="J247" s="27"/>
    </row>
    <row r="248" spans="1:13" s="12" customFormat="1" ht="14.25" customHeight="1" x14ac:dyDescent="0.25">
      <c r="A248" s="15"/>
      <c r="B248" s="15"/>
      <c r="C248" s="17"/>
      <c r="D248" s="17"/>
      <c r="E248" s="17"/>
      <c r="F248" s="17"/>
      <c r="G248" s="17"/>
      <c r="H248" s="17"/>
      <c r="I248" s="17"/>
      <c r="J248" s="27"/>
    </row>
    <row r="249" spans="1:13" x14ac:dyDescent="0.25">
      <c r="A249" s="258" t="s">
        <v>114</v>
      </c>
      <c r="B249" s="258"/>
      <c r="C249" s="258"/>
      <c r="D249" s="258"/>
      <c r="E249" s="258"/>
      <c r="F249" s="258"/>
      <c r="G249" s="258"/>
      <c r="H249" s="258"/>
      <c r="I249" s="258"/>
    </row>
    <row r="250" spans="1:13" ht="15.75" thickBot="1" x14ac:dyDescent="0.3">
      <c r="B250" s="41"/>
      <c r="C250" s="36"/>
      <c r="D250" s="36"/>
    </row>
    <row r="251" spans="1:13" ht="15" customHeight="1" x14ac:dyDescent="0.25">
      <c r="A251" s="253" t="s">
        <v>10</v>
      </c>
      <c r="B251" s="253" t="s">
        <v>5</v>
      </c>
      <c r="C251" s="255" t="s">
        <v>11</v>
      </c>
      <c r="D251" s="255"/>
      <c r="E251" s="255"/>
      <c r="F251" s="255"/>
      <c r="G251" s="247"/>
      <c r="H251" s="207" t="s">
        <v>12</v>
      </c>
      <c r="I251" s="251" t="s">
        <v>49</v>
      </c>
    </row>
    <row r="252" spans="1:13" ht="15.75" thickBot="1" x14ac:dyDescent="0.3">
      <c r="A252" s="254"/>
      <c r="B252" s="254"/>
      <c r="C252" s="66" t="s">
        <v>0</v>
      </c>
      <c r="D252" s="44" t="s">
        <v>3</v>
      </c>
      <c r="E252" s="44" t="s">
        <v>14</v>
      </c>
      <c r="F252" s="44" t="s">
        <v>1</v>
      </c>
      <c r="G252" s="44" t="s">
        <v>4</v>
      </c>
      <c r="H252" s="208"/>
      <c r="I252" s="252"/>
      <c r="L252" s="2"/>
    </row>
    <row r="253" spans="1:13" s="7" customFormat="1" ht="15" customHeight="1" x14ac:dyDescent="0.2">
      <c r="A253" s="126">
        <v>1</v>
      </c>
      <c r="B253" s="95" t="s">
        <v>31</v>
      </c>
      <c r="C253" s="125">
        <v>180</v>
      </c>
      <c r="D253" s="141">
        <v>16</v>
      </c>
      <c r="E253" s="141">
        <v>4</v>
      </c>
      <c r="F253" s="58"/>
      <c r="G253" s="58">
        <v>160</v>
      </c>
      <c r="H253" s="58"/>
      <c r="I253" s="43"/>
    </row>
    <row r="254" spans="1:13" s="7" customFormat="1" ht="15" customHeight="1" thickBot="1" x14ac:dyDescent="0.25">
      <c r="A254" s="146">
        <v>2</v>
      </c>
      <c r="B254" s="147" t="s">
        <v>70</v>
      </c>
      <c r="C254" s="138">
        <v>60</v>
      </c>
      <c r="D254" s="139"/>
      <c r="E254" s="139"/>
      <c r="F254" s="139"/>
      <c r="G254" s="139"/>
      <c r="H254" s="139" t="s">
        <v>23</v>
      </c>
      <c r="I254" s="140">
        <v>8</v>
      </c>
      <c r="M254" s="8"/>
    </row>
    <row r="255" spans="1:13" s="7" customFormat="1" ht="15" customHeight="1" x14ac:dyDescent="0.2">
      <c r="A255" s="135">
        <v>1</v>
      </c>
      <c r="B255" s="75" t="s">
        <v>69</v>
      </c>
      <c r="C255" s="137"/>
      <c r="D255" s="132"/>
      <c r="E255" s="132"/>
      <c r="F255" s="132"/>
      <c r="G255" s="132"/>
      <c r="H255" s="132" t="s">
        <v>25</v>
      </c>
      <c r="I255" s="130">
        <v>5</v>
      </c>
      <c r="M255" s="8"/>
    </row>
    <row r="256" spans="1:13" s="7" customFormat="1" ht="15" customHeight="1" x14ac:dyDescent="0.2">
      <c r="A256" s="127">
        <v>2</v>
      </c>
      <c r="B256" s="76" t="s">
        <v>61</v>
      </c>
      <c r="C256" s="68"/>
      <c r="D256" s="35"/>
      <c r="E256" s="35"/>
      <c r="F256" s="10"/>
      <c r="G256" s="35"/>
      <c r="H256" s="35" t="s">
        <v>25</v>
      </c>
      <c r="I256" s="42">
        <v>5</v>
      </c>
    </row>
    <row r="257" spans="1:18" s="7" customFormat="1" ht="15" customHeight="1" x14ac:dyDescent="0.2">
      <c r="A257" s="242">
        <v>3</v>
      </c>
      <c r="B257" s="182" t="s">
        <v>97</v>
      </c>
      <c r="C257" s="201"/>
      <c r="D257" s="195"/>
      <c r="E257" s="195"/>
      <c r="F257" s="244"/>
      <c r="G257" s="195"/>
      <c r="H257" s="195" t="s">
        <v>24</v>
      </c>
      <c r="I257" s="205">
        <v>2</v>
      </c>
    </row>
    <row r="258" spans="1:18" s="7" customFormat="1" ht="15" customHeight="1" thickBot="1" x14ac:dyDescent="0.25">
      <c r="A258" s="243"/>
      <c r="B258" s="76" t="s">
        <v>98</v>
      </c>
      <c r="C258" s="202"/>
      <c r="D258" s="196"/>
      <c r="E258" s="196"/>
      <c r="F258" s="245"/>
      <c r="G258" s="196"/>
      <c r="H258" s="196"/>
      <c r="I258" s="206"/>
    </row>
    <row r="259" spans="1:18" s="7" customFormat="1" ht="27" customHeight="1" x14ac:dyDescent="0.2">
      <c r="A259" s="79">
        <v>4</v>
      </c>
      <c r="B259" s="75" t="s">
        <v>75</v>
      </c>
      <c r="C259" s="172"/>
      <c r="D259" s="168"/>
      <c r="E259" s="168"/>
      <c r="F259" s="168"/>
      <c r="G259" s="168"/>
      <c r="H259" s="35" t="s">
        <v>24</v>
      </c>
      <c r="I259" s="42">
        <v>4</v>
      </c>
    </row>
    <row r="260" spans="1:18" s="7" customFormat="1" ht="27" customHeight="1" x14ac:dyDescent="0.2">
      <c r="A260" s="79">
        <v>5</v>
      </c>
      <c r="B260" s="76" t="s">
        <v>81</v>
      </c>
      <c r="C260" s="68"/>
      <c r="D260" s="35"/>
      <c r="E260" s="35"/>
      <c r="F260" s="35"/>
      <c r="G260" s="35"/>
      <c r="H260" s="35" t="s">
        <v>25</v>
      </c>
      <c r="I260" s="42">
        <v>7</v>
      </c>
    </row>
    <row r="261" spans="1:18" s="7" customFormat="1" ht="15" customHeight="1" thickBot="1" x14ac:dyDescent="0.25">
      <c r="A261" s="80">
        <v>6</v>
      </c>
      <c r="B261" s="77" t="s">
        <v>34</v>
      </c>
      <c r="C261" s="102"/>
      <c r="D261" s="51"/>
      <c r="E261" s="51"/>
      <c r="F261" s="51"/>
      <c r="G261" s="51"/>
      <c r="H261" s="51" t="s">
        <v>24</v>
      </c>
      <c r="I261" s="52">
        <v>3</v>
      </c>
    </row>
    <row r="262" spans="1:18" s="9" customFormat="1" ht="18" customHeight="1" thickBot="1" x14ac:dyDescent="0.3">
      <c r="A262" s="124"/>
      <c r="B262" s="56" t="s">
        <v>6</v>
      </c>
      <c r="C262" s="88">
        <f>SUM(C253:C259)</f>
        <v>240</v>
      </c>
      <c r="D262" s="46">
        <f>SUM(D253:D259)</f>
        <v>16</v>
      </c>
      <c r="E262" s="46">
        <f>SUM(E253:E259)</f>
        <v>4</v>
      </c>
      <c r="F262" s="46">
        <f>SUM(F253:F259)</f>
        <v>0</v>
      </c>
      <c r="G262" s="46">
        <f>SUM(G253:G259)</f>
        <v>160</v>
      </c>
      <c r="H262" s="46"/>
      <c r="I262" s="47">
        <v>28</v>
      </c>
      <c r="J262" s="27"/>
    </row>
    <row r="265" spans="1:18" x14ac:dyDescent="0.25">
      <c r="A265" s="258" t="s">
        <v>115</v>
      </c>
      <c r="B265" s="258"/>
      <c r="C265" s="258"/>
      <c r="D265" s="258"/>
      <c r="E265" s="258"/>
      <c r="F265" s="258"/>
      <c r="G265" s="258"/>
      <c r="H265" s="258"/>
      <c r="I265" s="258"/>
    </row>
    <row r="266" spans="1:18" ht="15.75" thickBot="1" x14ac:dyDescent="0.3">
      <c r="B266" s="41"/>
      <c r="C266" s="36"/>
      <c r="D266" s="36"/>
    </row>
    <row r="267" spans="1:18" s="7" customFormat="1" ht="15" customHeight="1" x14ac:dyDescent="0.2">
      <c r="A267" s="276" t="s">
        <v>10</v>
      </c>
      <c r="B267" s="278" t="s">
        <v>5</v>
      </c>
      <c r="C267" s="255" t="s">
        <v>11</v>
      </c>
      <c r="D267" s="255"/>
      <c r="E267" s="255"/>
      <c r="F267" s="255"/>
      <c r="G267" s="247"/>
      <c r="H267" s="207" t="s">
        <v>12</v>
      </c>
      <c r="I267" s="251" t="s">
        <v>49</v>
      </c>
    </row>
    <row r="268" spans="1:18" s="7" customFormat="1" ht="13.5" thickBot="1" x14ac:dyDescent="0.25">
      <c r="A268" s="277"/>
      <c r="B268" s="279"/>
      <c r="C268" s="66" t="s">
        <v>0</v>
      </c>
      <c r="D268" s="44" t="s">
        <v>3</v>
      </c>
      <c r="E268" s="44" t="s">
        <v>14</v>
      </c>
      <c r="F268" s="44" t="s">
        <v>1</v>
      </c>
      <c r="G268" s="44" t="s">
        <v>4</v>
      </c>
      <c r="H268" s="208"/>
      <c r="I268" s="252"/>
      <c r="J268" s="240"/>
      <c r="K268" s="38"/>
      <c r="L268" s="240"/>
      <c r="M268" s="240"/>
      <c r="N268" s="240"/>
      <c r="O268" s="241"/>
      <c r="P268" s="240"/>
      <c r="Q268" s="241"/>
      <c r="R268" s="240"/>
    </row>
    <row r="269" spans="1:18" s="7" customFormat="1" ht="13.5" thickBot="1" x14ac:dyDescent="0.25">
      <c r="A269" s="145">
        <v>1</v>
      </c>
      <c r="B269" s="75" t="s">
        <v>31</v>
      </c>
      <c r="C269" s="137"/>
      <c r="D269" s="132"/>
      <c r="E269" s="132"/>
      <c r="F269" s="132"/>
      <c r="G269" s="132"/>
      <c r="H269" s="132" t="s">
        <v>25</v>
      </c>
      <c r="I269" s="130">
        <v>6</v>
      </c>
      <c r="J269" s="240"/>
      <c r="K269" s="39"/>
      <c r="L269" s="240"/>
      <c r="M269" s="240"/>
      <c r="N269" s="240"/>
      <c r="O269" s="241"/>
      <c r="P269" s="240"/>
      <c r="Q269" s="241"/>
      <c r="R269" s="240"/>
    </row>
    <row r="270" spans="1:18" s="9" customFormat="1" ht="18" customHeight="1" thickBot="1" x14ac:dyDescent="0.3">
      <c r="A270" s="142"/>
      <c r="B270" s="144" t="s">
        <v>13</v>
      </c>
      <c r="C270" s="143"/>
      <c r="D270" s="128"/>
      <c r="E270" s="128"/>
      <c r="F270" s="128"/>
      <c r="G270" s="128"/>
      <c r="H270" s="128"/>
      <c r="I270" s="129"/>
    </row>
    <row r="271" spans="1:18" s="7" customFormat="1" ht="15" customHeight="1" thickBot="1" x14ac:dyDescent="0.25">
      <c r="A271" s="85">
        <v>1</v>
      </c>
      <c r="B271" s="116" t="s">
        <v>117</v>
      </c>
      <c r="C271" s="117"/>
      <c r="D271" s="118"/>
      <c r="E271" s="118"/>
      <c r="F271" s="118"/>
      <c r="G271" s="118"/>
      <c r="H271" s="118" t="s">
        <v>26</v>
      </c>
      <c r="I271" s="119">
        <v>20</v>
      </c>
    </row>
    <row r="272" spans="1:18" s="12" customFormat="1" ht="18" customHeight="1" thickBot="1" x14ac:dyDescent="0.3">
      <c r="A272" s="98"/>
      <c r="B272" s="56" t="s">
        <v>6</v>
      </c>
      <c r="C272" s="88"/>
      <c r="D272" s="46"/>
      <c r="E272" s="46"/>
      <c r="F272" s="46"/>
      <c r="G272" s="46"/>
      <c r="H272" s="46"/>
      <c r="I272" s="47">
        <f>SUM(I269:I271)</f>
        <v>26</v>
      </c>
      <c r="J272" s="27"/>
    </row>
    <row r="273" spans="1:10" s="7" customFormat="1" ht="15.75" customHeight="1" x14ac:dyDescent="0.25">
      <c r="J273"/>
    </row>
    <row r="276" spans="1:10" s="1" customFormat="1" x14ac:dyDescent="0.25">
      <c r="A276" s="21"/>
      <c r="B276" s="24" t="s">
        <v>99</v>
      </c>
      <c r="C276" s="23"/>
      <c r="D276" s="23"/>
      <c r="E276" t="s">
        <v>137</v>
      </c>
    </row>
    <row r="278" spans="1:10" s="1" customFormat="1" x14ac:dyDescent="0.25">
      <c r="A278" s="21"/>
      <c r="B278" s="24" t="s">
        <v>100</v>
      </c>
      <c r="C278" s="23"/>
      <c r="D278" s="23"/>
      <c r="E278" t="s">
        <v>138</v>
      </c>
    </row>
  </sheetData>
  <mergeCells count="184">
    <mergeCell ref="A53:I53"/>
    <mergeCell ref="A79:I79"/>
    <mergeCell ref="A108:I108"/>
    <mergeCell ref="A131:I131"/>
    <mergeCell ref="A153:I153"/>
    <mergeCell ref="A110:A111"/>
    <mergeCell ref="B110:B111"/>
    <mergeCell ref="B30:I30"/>
    <mergeCell ref="B25:H25"/>
    <mergeCell ref="A55:A56"/>
    <mergeCell ref="B55:B56"/>
    <mergeCell ref="C55:G55"/>
    <mergeCell ref="H55:H56"/>
    <mergeCell ref="I55:I56"/>
    <mergeCell ref="C110:G110"/>
    <mergeCell ref="H110:H111"/>
    <mergeCell ref="A81:A82"/>
    <mergeCell ref="B81:B82"/>
    <mergeCell ref="I251:I252"/>
    <mergeCell ref="B251:B252"/>
    <mergeCell ref="C251:G251"/>
    <mergeCell ref="A251:A252"/>
    <mergeCell ref="H251:H252"/>
    <mergeCell ref="A265:I265"/>
    <mergeCell ref="C240:C241"/>
    <mergeCell ref="D240:D241"/>
    <mergeCell ref="E240:E241"/>
    <mergeCell ref="F240:F241"/>
    <mergeCell ref="G240:G241"/>
    <mergeCell ref="H240:H241"/>
    <mergeCell ref="I240:I241"/>
    <mergeCell ref="H155:H156"/>
    <mergeCell ref="A249:I249"/>
    <mergeCell ref="I155:I156"/>
    <mergeCell ref="A157:A158"/>
    <mergeCell ref="F211:F212"/>
    <mergeCell ref="G211:G212"/>
    <mergeCell ref="H211:H212"/>
    <mergeCell ref="I202:I203"/>
    <mergeCell ref="A209:A210"/>
    <mergeCell ref="C209:C210"/>
    <mergeCell ref="D209:D210"/>
    <mergeCell ref="E209:E210"/>
    <mergeCell ref="F209:F210"/>
    <mergeCell ref="G209:G210"/>
    <mergeCell ref="H209:H210"/>
    <mergeCell ref="I209:I210"/>
    <mergeCell ref="A240:A241"/>
    <mergeCell ref="I226:I227"/>
    <mergeCell ref="A233:A234"/>
    <mergeCell ref="C233:C234"/>
    <mergeCell ref="D233:D234"/>
    <mergeCell ref="E233:E234"/>
    <mergeCell ref="F233:F234"/>
    <mergeCell ref="B1:H1"/>
    <mergeCell ref="A4:B4"/>
    <mergeCell ref="A6:B6"/>
    <mergeCell ref="A8:B8"/>
    <mergeCell ref="B23:H23"/>
    <mergeCell ref="I36:I37"/>
    <mergeCell ref="A36:A37"/>
    <mergeCell ref="B36:B37"/>
    <mergeCell ref="B17:C17"/>
    <mergeCell ref="C36:G36"/>
    <mergeCell ref="H36:H37"/>
    <mergeCell ref="A27:I27"/>
    <mergeCell ref="A28:I28"/>
    <mergeCell ref="A29:I29"/>
    <mergeCell ref="C11:E11"/>
    <mergeCell ref="B26:H26"/>
    <mergeCell ref="A34:I34"/>
    <mergeCell ref="C81:G81"/>
    <mergeCell ref="H81:H82"/>
    <mergeCell ref="I81:I82"/>
    <mergeCell ref="I110:I111"/>
    <mergeCell ref="A133:A134"/>
    <mergeCell ref="B133:B134"/>
    <mergeCell ref="C133:G133"/>
    <mergeCell ref="A226:A227"/>
    <mergeCell ref="B226:B227"/>
    <mergeCell ref="C226:G226"/>
    <mergeCell ref="A155:A156"/>
    <mergeCell ref="B155:B156"/>
    <mergeCell ref="C155:G155"/>
    <mergeCell ref="A177:A178"/>
    <mergeCell ref="B177:B178"/>
    <mergeCell ref="C177:G177"/>
    <mergeCell ref="H177:H178"/>
    <mergeCell ref="I177:I178"/>
    <mergeCell ref="A200:I200"/>
    <mergeCell ref="A224:I224"/>
    <mergeCell ref="A211:A212"/>
    <mergeCell ref="C211:C212"/>
    <mergeCell ref="D211:D212"/>
    <mergeCell ref="E211:E212"/>
    <mergeCell ref="O268:O269"/>
    <mergeCell ref="P268:P269"/>
    <mergeCell ref="Q268:Q269"/>
    <mergeCell ref="R268:R269"/>
    <mergeCell ref="J268:J269"/>
    <mergeCell ref="A257:A258"/>
    <mergeCell ref="C257:C258"/>
    <mergeCell ref="D257:D258"/>
    <mergeCell ref="E257:E258"/>
    <mergeCell ref="G257:G258"/>
    <mergeCell ref="H257:H258"/>
    <mergeCell ref="I257:I258"/>
    <mergeCell ref="L268:L269"/>
    <mergeCell ref="M268:M269"/>
    <mergeCell ref="F257:F258"/>
    <mergeCell ref="A267:A268"/>
    <mergeCell ref="B267:B268"/>
    <mergeCell ref="C267:G267"/>
    <mergeCell ref="H267:H268"/>
    <mergeCell ref="I267:I268"/>
    <mergeCell ref="A118:A122"/>
    <mergeCell ref="C118:C122"/>
    <mergeCell ref="D118:D122"/>
    <mergeCell ref="E118:E122"/>
    <mergeCell ref="F118:F122"/>
    <mergeCell ref="G118:G122"/>
    <mergeCell ref="H118:H122"/>
    <mergeCell ref="I118:I122"/>
    <mergeCell ref="N268:N269"/>
    <mergeCell ref="A213:A214"/>
    <mergeCell ref="C213:C214"/>
    <mergeCell ref="D213:D214"/>
    <mergeCell ref="E213:E214"/>
    <mergeCell ref="F213:F214"/>
    <mergeCell ref="G213:G214"/>
    <mergeCell ref="H213:H214"/>
    <mergeCell ref="I213:I214"/>
    <mergeCell ref="A175:I175"/>
    <mergeCell ref="A202:A203"/>
    <mergeCell ref="B202:B203"/>
    <mergeCell ref="C202:G202"/>
    <mergeCell ref="H202:H203"/>
    <mergeCell ref="H133:H134"/>
    <mergeCell ref="I133:I134"/>
    <mergeCell ref="H65:H69"/>
    <mergeCell ref="I65:I69"/>
    <mergeCell ref="A65:A69"/>
    <mergeCell ref="D65:D69"/>
    <mergeCell ref="E65:E69"/>
    <mergeCell ref="G65:G69"/>
    <mergeCell ref="F65:F69"/>
    <mergeCell ref="C65:C69"/>
    <mergeCell ref="H101:H105"/>
    <mergeCell ref="A101:A105"/>
    <mergeCell ref="D84:D88"/>
    <mergeCell ref="E84:E88"/>
    <mergeCell ref="F84:F88"/>
    <mergeCell ref="H84:H88"/>
    <mergeCell ref="I84:I88"/>
    <mergeCell ref="C84:C88"/>
    <mergeCell ref="D101:D105"/>
    <mergeCell ref="E101:E105"/>
    <mergeCell ref="F101:F105"/>
    <mergeCell ref="G101:G105"/>
    <mergeCell ref="C101:C105"/>
    <mergeCell ref="I101:I105"/>
    <mergeCell ref="G84:G88"/>
    <mergeCell ref="A84:A88"/>
    <mergeCell ref="A237:A238"/>
    <mergeCell ref="C237:C238"/>
    <mergeCell ref="D237:D238"/>
    <mergeCell ref="E237:E238"/>
    <mergeCell ref="F237:F238"/>
    <mergeCell ref="G237:G238"/>
    <mergeCell ref="H237:H238"/>
    <mergeCell ref="I237:I238"/>
    <mergeCell ref="A206:A207"/>
    <mergeCell ref="C206:C207"/>
    <mergeCell ref="D206:D207"/>
    <mergeCell ref="E206:E207"/>
    <mergeCell ref="G206:G207"/>
    <mergeCell ref="F206:F207"/>
    <mergeCell ref="H206:H207"/>
    <mergeCell ref="I206:I207"/>
    <mergeCell ref="H233:H234"/>
    <mergeCell ref="I233:I234"/>
    <mergeCell ref="H226:H227"/>
    <mergeCell ref="I211:I212"/>
    <mergeCell ref="G233:G234"/>
  </mergeCells>
  <printOptions horizontalCentered="1"/>
  <pageMargins left="1.1811023622047245" right="0.39370078740157483" top="0.98425196850393704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հեռ.-աշխ.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Пользователь</cp:lastModifiedBy>
  <cp:lastPrinted>2020-09-23T12:47:52Z</cp:lastPrinted>
  <dcterms:created xsi:type="dcterms:W3CDTF">2013-09-13T12:11:28Z</dcterms:created>
  <dcterms:modified xsi:type="dcterms:W3CDTF">2020-09-23T13:00:47Z</dcterms:modified>
</cp:coreProperties>
</file>