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definedNames>
    <definedName name="_xlnm.Print_Area" localSheetId="4">'հեռ.-աշխ.'!$A$1:$M$292</definedName>
  </definedNames>
  <calcPr calcId="125725"/>
</workbook>
</file>

<file path=xl/calcChain.xml><?xml version="1.0" encoding="utf-8"?>
<calcChain xmlns="http://schemas.openxmlformats.org/spreadsheetml/2006/main">
  <c r="I219" i="5"/>
  <c r="I152"/>
  <c r="G115"/>
  <c r="G113"/>
  <c r="D272" l="1"/>
  <c r="E272"/>
  <c r="F272"/>
  <c r="I272"/>
  <c r="C272"/>
  <c r="D241"/>
  <c r="E241"/>
  <c r="F241"/>
  <c r="C241"/>
  <c r="G258"/>
  <c r="G260"/>
  <c r="G257"/>
  <c r="G228"/>
  <c r="G229"/>
  <c r="G231"/>
  <c r="G233"/>
  <c r="G226"/>
  <c r="G208"/>
  <c r="G209"/>
  <c r="G210"/>
  <c r="G211"/>
  <c r="G212"/>
  <c r="F219"/>
  <c r="D200"/>
  <c r="E200"/>
  <c r="F200"/>
  <c r="I200"/>
  <c r="C200"/>
  <c r="G183"/>
  <c r="G184"/>
  <c r="G185"/>
  <c r="G186"/>
  <c r="G187"/>
  <c r="G188"/>
  <c r="G167"/>
  <c r="G158"/>
  <c r="G163"/>
  <c r="G164"/>
  <c r="G165"/>
  <c r="G166"/>
  <c r="G137"/>
  <c r="G138"/>
  <c r="G139"/>
  <c r="G140"/>
  <c r="G141"/>
  <c r="G136"/>
  <c r="G108"/>
  <c r="G110"/>
  <c r="G111"/>
  <c r="G112"/>
  <c r="G114"/>
  <c r="G107"/>
  <c r="D176"/>
  <c r="E176"/>
  <c r="F176"/>
  <c r="I176"/>
  <c r="C176"/>
  <c r="D152"/>
  <c r="E152"/>
  <c r="F152"/>
  <c r="C152"/>
  <c r="D129"/>
  <c r="E129"/>
  <c r="F129"/>
  <c r="I129"/>
  <c r="C129"/>
  <c r="D100"/>
  <c r="E100"/>
  <c r="F100"/>
  <c r="I100"/>
  <c r="C100"/>
  <c r="G80"/>
  <c r="G81"/>
  <c r="G82"/>
  <c r="G83"/>
  <c r="G86"/>
  <c r="G87"/>
  <c r="G79"/>
  <c r="D72"/>
  <c r="E72"/>
  <c r="F72"/>
  <c r="I72"/>
  <c r="C72"/>
  <c r="G59"/>
  <c r="G60"/>
  <c r="G61"/>
  <c r="G62"/>
  <c r="G63"/>
  <c r="G64"/>
  <c r="G65"/>
  <c r="G58"/>
  <c r="D45"/>
  <c r="E45"/>
  <c r="F45"/>
  <c r="C45"/>
  <c r="G40"/>
  <c r="G41"/>
  <c r="G42"/>
  <c r="G43"/>
  <c r="G44"/>
  <c r="G39"/>
  <c r="G272" l="1"/>
  <c r="G241"/>
  <c r="G200"/>
  <c r="G176"/>
  <c r="G152"/>
  <c r="G129"/>
  <c r="G100"/>
  <c r="G45"/>
  <c r="G72"/>
</calcChain>
</file>

<file path=xl/sharedStrings.xml><?xml version="1.0" encoding="utf-8"?>
<sst xmlns="http://schemas.openxmlformats.org/spreadsheetml/2006/main" count="585" uniqueCount="219">
  <si>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</si>
  <si>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</si>
  <si>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</si>
  <si>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</si>
  <si>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</si>
  <si>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</si>
  <si>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</si>
  <si>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</si>
  <si>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</si>
  <si>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</si>
  <si>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</si>
  <si>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</si>
  <si>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</si>
  <si>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</si>
  <si>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</si>
  <si>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</si>
  <si>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</si>
  <si>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</si>
  <si>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</si>
  <si>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</si>
  <si>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</si>
  <si>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</si>
  <si>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</si>
  <si>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</si>
  <si>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</si>
  <si>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</si>
  <si>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</si>
  <si>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</si>
  <si>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</si>
  <si>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</si>
  <si>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</si>
  <si>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</si>
  <si>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</si>
  <si>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</si>
  <si>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</si>
  <si>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</si>
  <si>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</si>
  <si>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</si>
  <si>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</si>
  <si>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</si>
  <si>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</si>
  <si>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</si>
  <si>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</si>
  <si>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</si>
  <si>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</si>
  <si>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</si>
  <si>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</si>
  <si>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</si>
  <si>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</si>
  <si>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</si>
  <si>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</si>
  <si>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</si>
  <si>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</si>
  <si>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</si>
  <si>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</si>
  <si>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</si>
  <si>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</si>
  <si>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</si>
  <si>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</si>
  <si>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</si>
  <si>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</si>
  <si>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</si>
  <si>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</si>
  <si>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</si>
  <si>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</si>
  <si>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</si>
  <si>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</si>
  <si>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</si>
  <si>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</si>
  <si>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</si>
  <si>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</si>
  <si>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</si>
  <si>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</si>
  <si>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</si>
  <si>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</si>
  <si>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</si>
  <si>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</si>
  <si>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</si>
  <si>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</si>
  <si>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</si>
  <si>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</si>
  <si>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</si>
  <si>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</si>
  <si>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</si>
  <si>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</si>
  <si>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</si>
  <si>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</si>
  <si>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</si>
  <si>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</si>
  <si>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</si>
  <si>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</si>
  <si>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</si>
  <si>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</si>
  <si>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 xml:space="preserve">քնն. </t>
  </si>
  <si>
    <r>
      <t xml:space="preserve">Ուսման ժամկետը`    </t>
    </r>
    <r>
      <rPr>
        <b/>
        <i/>
        <sz val="11"/>
        <color theme="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</si>
  <si>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i/>
        <sz val="11"/>
        <color theme="1"/>
        <rFont val="Calibri"/>
        <family val="2"/>
        <charset val="204"/>
        <scheme val="minor"/>
      </rPr>
      <t>հեռակա</t>
    </r>
  </si>
  <si>
    <t>Կրե-դիտ</t>
  </si>
  <si>
    <t>Ուսումնական աշխատանքների գծով պրոռեկտոր`</t>
  </si>
  <si>
    <t>Գ.Հ.Սահակյան</t>
  </si>
  <si>
    <t>Համազորային կանոնադրություններ 1</t>
  </si>
  <si>
    <t>Ռազմական տեղագրություն 1</t>
  </si>
  <si>
    <t>Համազորային կանոնադրություններ 2</t>
  </si>
  <si>
    <t>Ռազմական տեղագրություն 2</t>
  </si>
  <si>
    <t>Անատոմիա</t>
  </si>
  <si>
    <t>Ռուսաց լեզու 2</t>
  </si>
  <si>
    <t>Օտար լեզու 1</t>
  </si>
  <si>
    <t>Ռուսաց լեզու 1</t>
  </si>
  <si>
    <t>Օտար լեզու 2</t>
  </si>
  <si>
    <t>Ընդհանուր ֆիզիկական պատրաստություն 1</t>
  </si>
  <si>
    <t xml:space="preserve">Էկոլոգիա և բնապահպանության հիմունքներ </t>
  </si>
  <si>
    <t>Շարային պատրաստություն 1</t>
  </si>
  <si>
    <t>Ընդհանուր ֆիզիկական պատրաստություն 2</t>
  </si>
  <si>
    <t>Մշակութաբանություն</t>
  </si>
  <si>
    <t>առ եզր գն</t>
  </si>
  <si>
    <t>Փիլիսոփայության հիմունքներ</t>
  </si>
  <si>
    <t>Մարտավարություն 1</t>
  </si>
  <si>
    <t>Մարտավարություն 2</t>
  </si>
  <si>
    <t>Կրակային պատրաստություն 1</t>
  </si>
  <si>
    <t>Ռազմարվեստի պատմություն 1</t>
  </si>
  <si>
    <t>Շարային պատրաստություն 2</t>
  </si>
  <si>
    <t>Մանկավարժություն 1</t>
  </si>
  <si>
    <t>Ռազմարվեստի պատմություն 2</t>
  </si>
  <si>
    <t>Մարտավարություն 3</t>
  </si>
  <si>
    <t>Կրակային պատրաստություն 2</t>
  </si>
  <si>
    <t>Մանկավարժություն 2</t>
  </si>
  <si>
    <t>Քաղաքագիտություն</t>
  </si>
  <si>
    <t>Մարտավարություն 4</t>
  </si>
  <si>
    <t>Կրակային պատրաստություն 3</t>
  </si>
  <si>
    <t>Ռազմարվեստի պատմություն 3</t>
  </si>
  <si>
    <t>Ռազմարվեստի պատմություն   2</t>
  </si>
  <si>
    <t xml:space="preserve">Ներառական կրթություն </t>
  </si>
  <si>
    <t>Ռազմահայրենասիրական դաստիարակություն 1</t>
  </si>
  <si>
    <t xml:space="preserve">Ռազմական օրենսդրություն </t>
  </si>
  <si>
    <t>Ձեռնամարտ</t>
  </si>
  <si>
    <t>Ռազմակիրառական ֆիզիկական պատրաստություն</t>
  </si>
  <si>
    <t>Ռազմահայրենասիրական դաստիարակություն 2</t>
  </si>
  <si>
    <t>Ռազմամարզական ճամբարի կազմակերպում</t>
  </si>
  <si>
    <t xml:space="preserve">Ռազմական կառույցներ </t>
  </si>
  <si>
    <t xml:space="preserve">Մանկավարժական տեխնիկայի հիմունքներ </t>
  </si>
  <si>
    <t>Մասնագիտա-մանկավարժական էթիկայի հիմունքներ</t>
  </si>
  <si>
    <t xml:space="preserve">Միջազգային մարդասիրական իրավունք </t>
  </si>
  <si>
    <t xml:space="preserve">Զինվորական կառավարման հիմունքներ </t>
  </si>
  <si>
    <t xml:space="preserve">Հոգեբանություն </t>
  </si>
  <si>
    <t xml:space="preserve">Տեխնիկական պատրաստություն </t>
  </si>
  <si>
    <t>ՆԶՊ դասավանդման մեթոդիկա 4</t>
  </si>
  <si>
    <t>ՆԶՊ դասավանդման մեթոդիկա 3</t>
  </si>
  <si>
    <t>ՆԶՊ  դասավանդման մեթոդիկա 2</t>
  </si>
  <si>
    <t>ՆԶՊ դասավանդման մեթոդիկա 2</t>
  </si>
  <si>
    <t>ՆԶՊ դասավանդման մեթոդիկա 1</t>
  </si>
  <si>
    <t>Հրաձգություն և դասավանդման մեթոդիկա</t>
  </si>
  <si>
    <t>Հայոց պատմության հիմնահարցեր 2</t>
  </si>
  <si>
    <t>Դաստիարակչական աշխատանքների մեթոդիկա</t>
  </si>
  <si>
    <t>Հայոց պատմության հիմնահարցեր 1</t>
  </si>
  <si>
    <t xml:space="preserve">ստ. </t>
  </si>
  <si>
    <t>առ.եզր.գն.</t>
  </si>
  <si>
    <t>քնն.</t>
  </si>
  <si>
    <t>եզր.գն.</t>
  </si>
  <si>
    <t>ստ.</t>
  </si>
  <si>
    <t>1-ին բուժօգնություն և երեխաների առողջության հիմունքներ</t>
  </si>
  <si>
    <t>Ընդհանուր ֆիզիկական պատրաստություն 3</t>
  </si>
  <si>
    <t>Ընդհանուր ֆիզիկական պատրաստություն 4</t>
  </si>
  <si>
    <t>Կուրսային աշխատանք 1 /Ռազմական առարկաներից/</t>
  </si>
  <si>
    <t>Քաղաքացիական պաշտպանություն և անվտանգ կենսագործունեություն 1</t>
  </si>
  <si>
    <t>Քաղաքացիական պաշտպանություն և անվտանգ կենսագործունեություն 2</t>
  </si>
  <si>
    <t>Զինվորական էթիկա</t>
  </si>
  <si>
    <t>Մանկավարժության վարպետության հիմունքներ</t>
  </si>
  <si>
    <t>Կուրսային աշխատանք 2 /ՆԶՊ դասավանդման մեթոդիկա/</t>
  </si>
  <si>
    <t>Ստորաբաժանումների կառավարում</t>
  </si>
  <si>
    <t>Փորձուսուցում /2 շաբաթ/</t>
  </si>
  <si>
    <t>Հայոց լեզու և խոսքի մշակույթ 1</t>
  </si>
  <si>
    <t>Հայոց լեզու և խոսքի մշակույթ 2</t>
  </si>
  <si>
    <t>Կրոնագիտություն</t>
  </si>
  <si>
    <t>Տնտեսագիտության հիմունքներ</t>
  </si>
  <si>
    <t>Իրավունքի հիմունքներ</t>
  </si>
  <si>
    <t>Տեղեկատվական տեխնոլոգիաների կիրառման հիմունքներ</t>
  </si>
  <si>
    <t>Մշակութաբանության հիմունքներ</t>
  </si>
  <si>
    <t>Կրոնագիտության հիմունքներ</t>
  </si>
  <si>
    <t>Բարոյագիտութըան հիմունքներ</t>
  </si>
  <si>
    <t>Ազգագրութըան հիմունքներ</t>
  </si>
  <si>
    <t>Բնագիտութըան ժամանակակից հաըեցակարգեր</t>
  </si>
  <si>
    <t>ստ</t>
  </si>
  <si>
    <t>Ֆիզկուլտուրան բարձր դասարաններում</t>
  </si>
  <si>
    <t>Առողջ ապրելակերպի հիմունքներ</t>
  </si>
  <si>
    <t xml:space="preserve">Զինվորական մանկավարժություն և հոգեբանություն </t>
  </si>
  <si>
    <t xml:space="preserve">Զինվորական մանկավարժություն և  հոգեբանություն </t>
  </si>
  <si>
    <t>Կրակային պատրաստության մեթոդիկա</t>
  </si>
  <si>
    <t>Քաղաքագիտության հիմունքներ</t>
  </si>
  <si>
    <t>Տրամաբանության հիմունքներ</t>
  </si>
  <si>
    <t>Գիտական հետազոտ ՆԶՊև ՌՀԴ համակարգում</t>
  </si>
  <si>
    <t>Ազգային անվտանգության խնդիրներ</t>
  </si>
  <si>
    <t>Մարտավարություն և դասավանդման մեթոդիկա</t>
  </si>
  <si>
    <t xml:space="preserve">Կրակային պատրաստության մեթոդիկա </t>
  </si>
  <si>
    <t xml:space="preserve">Ֆիզիկական դաստիարակության տեսություն </t>
  </si>
  <si>
    <t>Ռեկտոր` ________________            Ա. Յու. Սարգսյան.</t>
  </si>
  <si>
    <t>Շ.Վ. Այդինյան</t>
  </si>
  <si>
    <t>Ս.Ս.Հայրապետյան</t>
  </si>
  <si>
    <r>
      <t>Մասնագիտություն -</t>
    </r>
    <r>
      <rPr>
        <b/>
        <sz val="11"/>
        <color theme="1"/>
        <rFont val="Sylfaen"/>
        <family val="1"/>
        <charset val="204"/>
      </rPr>
      <t xml:space="preserve">Մասնագիտական մանկավարժություն </t>
    </r>
    <r>
      <rPr>
        <sz val="11"/>
        <color theme="1"/>
        <rFont val="Sylfaen"/>
        <family val="1"/>
        <charset val="204"/>
      </rPr>
      <t xml:space="preserve"> </t>
    </r>
    <r>
      <rPr>
        <b/>
        <sz val="11"/>
        <color theme="1"/>
        <rFont val="Sylfaen"/>
        <family val="1"/>
        <charset val="204"/>
      </rPr>
      <t xml:space="preserve">011401.00.6  </t>
    </r>
  </si>
  <si>
    <r>
      <t xml:space="preserve">Կրթական ծրագիր` </t>
    </r>
    <r>
      <rPr>
        <b/>
        <sz val="11"/>
        <color theme="1"/>
        <rFont val="Sylfaen"/>
        <family val="1"/>
        <charset val="204"/>
      </rPr>
      <t>Նախնական զինվորական պատրաստություն</t>
    </r>
    <r>
      <rPr>
        <sz val="11"/>
        <color theme="1"/>
        <rFont val="Sylfaen"/>
        <family val="1"/>
        <charset val="204"/>
      </rPr>
      <t xml:space="preserve">  </t>
    </r>
    <r>
      <rPr>
        <b/>
        <sz val="11"/>
        <color theme="1"/>
        <rFont val="Sylfaen"/>
        <family val="1"/>
        <charset val="204"/>
      </rPr>
      <t>011401.16.6</t>
    </r>
  </si>
  <si>
    <r>
      <t xml:space="preserve">Մասնագիտական որակավորում`  </t>
    </r>
    <r>
      <rPr>
        <b/>
        <i/>
        <sz val="11"/>
        <color theme="1"/>
        <rFont val="Calibri"/>
        <family val="2"/>
        <charset val="204"/>
        <scheme val="minor"/>
      </rPr>
      <t>մանկավարժության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i/>
        <sz val="11"/>
        <color theme="1"/>
        <rFont val="Calibri"/>
        <family val="2"/>
        <charset val="204"/>
        <scheme val="minor"/>
      </rPr>
      <t>բակալավր</t>
    </r>
  </si>
  <si>
    <r>
      <rPr>
        <b/>
        <sz val="11"/>
        <color theme="1"/>
        <rFont val="Times New Roman"/>
        <family val="1"/>
        <charset val="204"/>
      </rPr>
      <t xml:space="preserve">        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</si>
  <si>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 xml:space="preserve">  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</si>
  <si>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color theme="1"/>
        <rFont val="Times New Roman"/>
        <family val="1"/>
        <charset val="204"/>
      </rPr>
      <t xml:space="preserve">        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</si>
  <si>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 xml:space="preserve">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</si>
  <si>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</si>
  <si>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</si>
  <si>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</si>
  <si>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</si>
  <si>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</si>
  <si>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</si>
  <si>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</si>
  <si>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Ֆակուլտետի դեկան ______________________</t>
  </si>
  <si>
    <t>Ամբիոնի վարիչ`        ______________________</t>
  </si>
  <si>
    <t>_________________</t>
  </si>
  <si>
    <t>Ղեկավար փաստաթղթերի մշակման մեթոդիկա</t>
  </si>
  <si>
    <t>Ամփոփիչ  ատեստավորում</t>
  </si>
  <si>
    <t>Գիտական հետազոտություններ ՆԶՊ և ՌՀԴ համակարգում</t>
  </si>
  <si>
    <r>
      <t>«__</t>
    </r>
    <r>
      <rPr>
        <sz val="11"/>
        <color indexed="8"/>
        <rFont val="Calibri"/>
        <family val="2"/>
        <charset val="204"/>
      </rPr>
      <t>__»__օգոստոսի__2020թ.</t>
    </r>
  </si>
  <si>
    <t>Հաստատված է 2020թ. օգոստոսի   -ի նիստում</t>
  </si>
  <si>
    <t xml:space="preserve">Արձանագրություն թիվ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</si>
</sst>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b/>
      <i/>
      <sz val="11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Sylfae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389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5" fillId="0" borderId="0" xfId="1" applyAlignment="1">
      <alignment vertical="center"/>
    </xf>
    <xf numFmtId="0" fontId="25" fillId="0" borderId="0" xfId="1" applyAlignment="1">
      <alignment horizontal="center" vertical="center"/>
    </xf>
    <xf numFmtId="0" fontId="25" fillId="0" borderId="0" xfId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6" fillId="0" borderId="0" xfId="1" applyFont="1" applyFill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Fill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9" fillId="0" borderId="32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3" borderId="32" xfId="0" applyFont="1" applyFill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horizontal="left" vertical="center"/>
    </xf>
    <xf numFmtId="0" fontId="23" fillId="3" borderId="31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/>
    </xf>
    <xf numFmtId="0" fontId="9" fillId="3" borderId="49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53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9" fillId="0" borderId="49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3" xfId="0" applyFont="1" applyBorder="1"/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vertical="center" wrapText="1"/>
    </xf>
    <xf numFmtId="0" fontId="23" fillId="0" borderId="32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5" fillId="2" borderId="3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28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11" t="s">
        <v>2</v>
      </c>
      <c r="P2" s="211"/>
      <c r="Q2" s="211"/>
      <c r="R2" s="211"/>
      <c r="S2" s="211"/>
      <c r="T2" s="211"/>
      <c r="U2" s="211"/>
      <c r="V2" s="211"/>
      <c r="W2" s="211"/>
      <c r="X2" s="211"/>
      <c r="Y2" s="211"/>
    </row>
    <row r="3" spans="1:25" ht="15.75">
      <c r="A3" s="217" t="s">
        <v>0</v>
      </c>
      <c r="B3" s="217"/>
      <c r="C3" s="212" t="s">
        <v>6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16" t="s">
        <v>4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1" t="s">
        <v>24</v>
      </c>
      <c r="Q4" s="211"/>
      <c r="R4" s="211"/>
      <c r="S4" s="211"/>
      <c r="T4" s="211"/>
      <c r="U4" s="211"/>
      <c r="V4" s="211"/>
      <c r="W4" s="211"/>
      <c r="X4" s="211"/>
      <c r="Y4" s="211"/>
    </row>
    <row r="5" spans="1:25" ht="15.75">
      <c r="A5" s="212" t="s">
        <v>3</v>
      </c>
      <c r="B5" s="2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11" t="s">
        <v>25</v>
      </c>
      <c r="Q5" s="211"/>
      <c r="R5" s="211"/>
      <c r="S5" s="211"/>
      <c r="T5" s="211"/>
      <c r="U5" s="211"/>
      <c r="V5" s="211"/>
      <c r="W5" s="211"/>
      <c r="X5" s="211"/>
      <c r="Y5" s="211"/>
    </row>
    <row r="6" spans="1:25" ht="12" customHeight="1">
      <c r="A6" s="214" t="s">
        <v>26</v>
      </c>
      <c r="B6" s="2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12" t="s">
        <v>5</v>
      </c>
      <c r="B8" s="21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20" t="s">
        <v>7</v>
      </c>
      <c r="B10" s="220" t="s">
        <v>8</v>
      </c>
      <c r="C10" s="223" t="s">
        <v>9</v>
      </c>
      <c r="D10" s="226" t="s">
        <v>10</v>
      </c>
      <c r="E10" s="227"/>
      <c r="F10" s="227"/>
      <c r="G10" s="227"/>
      <c r="H10" s="228"/>
      <c r="I10" s="232" t="s">
        <v>11</v>
      </c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3"/>
      <c r="Y10" s="234" t="s">
        <v>12</v>
      </c>
    </row>
    <row r="11" spans="1:25">
      <c r="A11" s="221"/>
      <c r="B11" s="221"/>
      <c r="C11" s="224"/>
      <c r="D11" s="229"/>
      <c r="E11" s="230"/>
      <c r="F11" s="230"/>
      <c r="G11" s="230"/>
      <c r="H11" s="231"/>
      <c r="I11" s="232">
        <v>1</v>
      </c>
      <c r="J11" s="233"/>
      <c r="K11" s="232">
        <v>2</v>
      </c>
      <c r="L11" s="233"/>
      <c r="M11" s="232">
        <v>3</v>
      </c>
      <c r="N11" s="233"/>
      <c r="O11" s="232">
        <v>4</v>
      </c>
      <c r="P11" s="233"/>
      <c r="Q11" s="232">
        <v>5</v>
      </c>
      <c r="R11" s="233"/>
      <c r="S11" s="232">
        <v>6</v>
      </c>
      <c r="T11" s="233"/>
      <c r="U11" s="232">
        <v>7</v>
      </c>
      <c r="V11" s="233"/>
      <c r="W11" s="232">
        <v>8</v>
      </c>
      <c r="X11" s="233"/>
      <c r="Y11" s="235"/>
    </row>
    <row r="12" spans="1:25" ht="47.25" customHeight="1">
      <c r="A12" s="222"/>
      <c r="B12" s="222"/>
      <c r="C12" s="225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36"/>
    </row>
    <row r="13" spans="1:25" ht="30" customHeight="1">
      <c r="A13" s="237" t="s">
        <v>17</v>
      </c>
      <c r="B13" s="23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18" t="s">
        <v>18</v>
      </c>
      <c r="B14" s="21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18" t="s">
        <v>19</v>
      </c>
      <c r="B30" s="2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37" t="s">
        <v>20</v>
      </c>
      <c r="B36" s="23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18" t="s">
        <v>18</v>
      </c>
      <c r="B37" s="21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18" t="s">
        <v>19</v>
      </c>
      <c r="B44" s="219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37" t="s">
        <v>21</v>
      </c>
      <c r="B50" s="23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37" t="s">
        <v>22</v>
      </c>
      <c r="B71" s="23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37" t="s">
        <v>23</v>
      </c>
      <c r="B97" s="240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18" t="s">
        <v>27</v>
      </c>
      <c r="B106" s="219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13" t="s">
        <v>28</v>
      </c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242" t="s">
        <v>35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15"/>
    </row>
    <row r="2" spans="1:30" ht="16.5" customHeight="1">
      <c r="A2" s="246" t="s">
        <v>0</v>
      </c>
      <c r="B2" s="246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41" t="s">
        <v>2</v>
      </c>
      <c r="T2" s="241"/>
      <c r="U2" s="241"/>
      <c r="V2" s="241"/>
      <c r="W2" s="241"/>
      <c r="X2" s="241"/>
      <c r="Y2" s="241"/>
      <c r="Z2" s="241"/>
      <c r="AA2" s="241"/>
      <c r="AB2" s="241"/>
      <c r="AC2" s="241"/>
    </row>
    <row r="3" spans="1:30" ht="16.5" customHeight="1">
      <c r="C3" s="244" t="s">
        <v>38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244" t="s">
        <v>3</v>
      </c>
      <c r="B4" s="244"/>
      <c r="C4" s="247" t="s">
        <v>36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2"/>
      <c r="O4" s="22"/>
      <c r="P4" s="22"/>
      <c r="Q4" s="22"/>
      <c r="S4" s="241" t="s">
        <v>41</v>
      </c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2"/>
    </row>
    <row r="5" spans="1:30" ht="15" customHeight="1">
      <c r="A5" s="243" t="s">
        <v>26</v>
      </c>
      <c r="B5" s="24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41" t="s">
        <v>84</v>
      </c>
      <c r="T5" s="241"/>
      <c r="U5" s="241"/>
      <c r="V5" s="241"/>
      <c r="W5" s="241"/>
      <c r="X5" s="241"/>
      <c r="Y5" s="241"/>
      <c r="Z5" s="241"/>
      <c r="AA5" s="241"/>
      <c r="AB5" s="241"/>
      <c r="AC5" s="241"/>
    </row>
    <row r="6" spans="1:30" ht="12.75" customHeight="1">
      <c r="A6" s="244" t="s">
        <v>5</v>
      </c>
      <c r="B6" s="24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41" t="s">
        <v>40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250" t="s">
        <v>7</v>
      </c>
      <c r="B8" s="250" t="s">
        <v>30</v>
      </c>
      <c r="C8" s="234" t="s">
        <v>82</v>
      </c>
      <c r="D8" s="255" t="s">
        <v>10</v>
      </c>
      <c r="E8" s="256"/>
      <c r="F8" s="256"/>
      <c r="G8" s="256"/>
      <c r="H8" s="257"/>
      <c r="I8" s="268" t="s">
        <v>11</v>
      </c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70"/>
      <c r="AC8" s="234" t="s">
        <v>83</v>
      </c>
    </row>
    <row r="9" spans="1:30" ht="16.5" customHeight="1">
      <c r="A9" s="251"/>
      <c r="B9" s="251"/>
      <c r="C9" s="253"/>
      <c r="D9" s="258"/>
      <c r="E9" s="259"/>
      <c r="F9" s="259"/>
      <c r="G9" s="259"/>
      <c r="H9" s="260"/>
      <c r="I9" s="265">
        <v>1</v>
      </c>
      <c r="J9" s="266"/>
      <c r="K9" s="265">
        <v>2</v>
      </c>
      <c r="L9" s="266"/>
      <c r="M9" s="265">
        <v>3</v>
      </c>
      <c r="N9" s="266"/>
      <c r="O9" s="265">
        <v>4</v>
      </c>
      <c r="P9" s="266"/>
      <c r="Q9" s="265">
        <v>5</v>
      </c>
      <c r="R9" s="266"/>
      <c r="S9" s="265">
        <v>6</v>
      </c>
      <c r="T9" s="266"/>
      <c r="U9" s="265">
        <v>7</v>
      </c>
      <c r="V9" s="266"/>
      <c r="W9" s="265">
        <v>8</v>
      </c>
      <c r="X9" s="266"/>
      <c r="Y9" s="267">
        <v>9</v>
      </c>
      <c r="Z9" s="267"/>
      <c r="AA9" s="271">
        <v>10</v>
      </c>
      <c r="AB9" s="271"/>
      <c r="AC9" s="235"/>
    </row>
    <row r="10" spans="1:30" ht="28.5" customHeight="1">
      <c r="A10" s="252"/>
      <c r="B10" s="252"/>
      <c r="C10" s="254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36"/>
    </row>
    <row r="11" spans="1:30" ht="29.25" customHeight="1">
      <c r="A11" s="248" t="s">
        <v>17</v>
      </c>
      <c r="B11" s="249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262" t="s">
        <v>18</v>
      </c>
      <c r="B12" s="26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262" t="s">
        <v>19</v>
      </c>
      <c r="B18" s="26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248" t="s">
        <v>20</v>
      </c>
      <c r="B24" s="24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262" t="s">
        <v>18</v>
      </c>
      <c r="B25" s="26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262" t="s">
        <v>19</v>
      </c>
      <c r="B29" s="26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248" t="s">
        <v>21</v>
      </c>
      <c r="B33" s="24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248" t="s">
        <v>22</v>
      </c>
      <c r="B46" s="24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248" t="s">
        <v>23</v>
      </c>
      <c r="B70" s="261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262" t="s">
        <v>27</v>
      </c>
      <c r="B75" s="26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6:AC6"/>
    <mergeCell ref="Y9:Z9"/>
    <mergeCell ref="AC8:AC10"/>
    <mergeCell ref="I8:AB8"/>
    <mergeCell ref="AA9:AB9"/>
    <mergeCell ref="I9:J9"/>
    <mergeCell ref="K9:L9"/>
    <mergeCell ref="M9:N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S2:AC2"/>
    <mergeCell ref="S5:AC5"/>
    <mergeCell ref="S4:AC4"/>
    <mergeCell ref="B1:AB1"/>
    <mergeCell ref="A5:B5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04" t="s">
        <v>47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11"/>
    </row>
    <row r="2" spans="1:18" ht="18">
      <c r="A2" s="301" t="s">
        <v>48</v>
      </c>
      <c r="B2" s="301"/>
      <c r="C2" s="26"/>
      <c r="D2" s="26"/>
      <c r="E2" s="26"/>
      <c r="F2" s="26"/>
      <c r="G2" s="26"/>
      <c r="H2" s="26"/>
      <c r="I2" s="26"/>
      <c r="J2" s="300" t="s">
        <v>2</v>
      </c>
      <c r="K2" s="300"/>
      <c r="L2" s="300"/>
      <c r="M2" s="300"/>
      <c r="N2" s="300"/>
      <c r="O2" s="300"/>
      <c r="P2" s="300"/>
    </row>
    <row r="3" spans="1:18" ht="18">
      <c r="A3" s="26"/>
      <c r="B3" s="26"/>
      <c r="C3" s="301" t="s">
        <v>79</v>
      </c>
      <c r="D3" s="301"/>
      <c r="E3" s="301"/>
      <c r="F3" s="301"/>
      <c r="G3" s="301"/>
      <c r="H3" s="301"/>
      <c r="I3" s="26"/>
      <c r="J3" s="51"/>
      <c r="K3" s="51"/>
      <c r="L3" s="51"/>
      <c r="M3" s="51"/>
      <c r="N3" s="51"/>
      <c r="O3" s="51"/>
      <c r="P3" s="52"/>
    </row>
    <row r="4" spans="1:18" ht="18">
      <c r="A4" s="301" t="s">
        <v>42</v>
      </c>
      <c r="B4" s="301"/>
      <c r="C4" s="302" t="s">
        <v>81</v>
      </c>
      <c r="D4" s="303"/>
      <c r="E4" s="303"/>
      <c r="F4" s="303"/>
      <c r="G4" s="303"/>
      <c r="H4" s="303"/>
      <c r="I4" s="26"/>
      <c r="J4" s="300" t="s">
        <v>49</v>
      </c>
      <c r="K4" s="300"/>
      <c r="L4" s="300"/>
      <c r="M4" s="300"/>
      <c r="N4" s="300"/>
      <c r="O4" s="300"/>
      <c r="P4" s="300"/>
    </row>
    <row r="5" spans="1:18" ht="18">
      <c r="A5" s="26"/>
      <c r="B5" s="25" t="s">
        <v>46</v>
      </c>
      <c r="C5" s="303"/>
      <c r="D5" s="303"/>
      <c r="E5" s="303"/>
      <c r="F5" s="303"/>
      <c r="G5" s="303"/>
      <c r="H5" s="303"/>
      <c r="I5" s="26"/>
      <c r="J5" s="299"/>
      <c r="K5" s="299"/>
      <c r="L5" s="299"/>
      <c r="M5" s="299"/>
      <c r="N5" s="299"/>
      <c r="O5" s="299"/>
      <c r="P5" s="299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00" t="s">
        <v>78</v>
      </c>
      <c r="K6" s="300"/>
      <c r="L6" s="300"/>
      <c r="M6" s="300"/>
      <c r="N6" s="300"/>
      <c r="O6" s="300"/>
      <c r="P6" s="300"/>
    </row>
    <row r="7" spans="1:18" ht="18">
      <c r="A7" s="301" t="s">
        <v>43</v>
      </c>
      <c r="B7" s="30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34" t="s">
        <v>7</v>
      </c>
      <c r="B9" s="273" t="s">
        <v>51</v>
      </c>
      <c r="C9" s="276" t="s">
        <v>52</v>
      </c>
      <c r="D9" s="277"/>
      <c r="E9" s="305" t="s">
        <v>9</v>
      </c>
      <c r="F9" s="276" t="s">
        <v>55</v>
      </c>
      <c r="G9" s="276"/>
      <c r="H9" s="276"/>
      <c r="I9" s="276"/>
      <c r="J9" s="276"/>
      <c r="K9" s="278"/>
      <c r="L9" s="309" t="s">
        <v>65</v>
      </c>
      <c r="M9" s="276"/>
      <c r="N9" s="276"/>
      <c r="O9" s="276"/>
      <c r="P9" s="310"/>
    </row>
    <row r="10" spans="1:18" ht="15" customHeight="1">
      <c r="A10" s="235"/>
      <c r="B10" s="274"/>
      <c r="C10" s="293" t="s">
        <v>53</v>
      </c>
      <c r="D10" s="296" t="s">
        <v>54</v>
      </c>
      <c r="E10" s="306"/>
      <c r="F10" s="293" t="s">
        <v>57</v>
      </c>
      <c r="G10" s="308" t="s">
        <v>56</v>
      </c>
      <c r="H10" s="276"/>
      <c r="I10" s="276"/>
      <c r="J10" s="276"/>
      <c r="K10" s="278"/>
      <c r="L10" s="276" t="s">
        <v>59</v>
      </c>
      <c r="M10" s="278"/>
      <c r="N10" s="276" t="s">
        <v>77</v>
      </c>
      <c r="O10" s="278"/>
      <c r="P10" s="68" t="s">
        <v>80</v>
      </c>
    </row>
    <row r="11" spans="1:18">
      <c r="A11" s="235"/>
      <c r="B11" s="274"/>
      <c r="C11" s="294"/>
      <c r="D11" s="297"/>
      <c r="E11" s="306"/>
      <c r="F11" s="294"/>
      <c r="G11" s="283" t="s">
        <v>58</v>
      </c>
      <c r="H11" s="283" t="s">
        <v>62</v>
      </c>
      <c r="I11" s="283" t="s">
        <v>61</v>
      </c>
      <c r="J11" s="283" t="s">
        <v>63</v>
      </c>
      <c r="K11" s="286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35"/>
      <c r="B12" s="274"/>
      <c r="C12" s="294"/>
      <c r="D12" s="297"/>
      <c r="E12" s="306"/>
      <c r="F12" s="294"/>
      <c r="G12" s="284"/>
      <c r="H12" s="284"/>
      <c r="I12" s="284"/>
      <c r="J12" s="284"/>
      <c r="K12" s="287"/>
      <c r="L12" s="309" t="s">
        <v>60</v>
      </c>
      <c r="M12" s="276"/>
      <c r="N12" s="276"/>
      <c r="O12" s="276"/>
      <c r="P12" s="310"/>
    </row>
    <row r="13" spans="1:18" ht="15.75" thickBot="1">
      <c r="A13" s="272"/>
      <c r="B13" s="275"/>
      <c r="C13" s="295"/>
      <c r="D13" s="298"/>
      <c r="E13" s="307"/>
      <c r="F13" s="295"/>
      <c r="G13" s="285"/>
      <c r="H13" s="285"/>
      <c r="I13" s="285"/>
      <c r="J13" s="285"/>
      <c r="K13" s="288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289" t="s">
        <v>70</v>
      </c>
      <c r="B15" s="290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291" t="s">
        <v>71</v>
      </c>
      <c r="B26" s="292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281" t="s">
        <v>67</v>
      </c>
      <c r="B47" s="282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281" t="s">
        <v>68</v>
      </c>
      <c r="B53" s="282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281" t="s">
        <v>69</v>
      </c>
      <c r="B65" s="282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279" t="s">
        <v>57</v>
      </c>
      <c r="B67" s="280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  <mergeCell ref="B1:N1"/>
    <mergeCell ref="A2:B2"/>
    <mergeCell ref="A4:B4"/>
    <mergeCell ref="J2:P2"/>
    <mergeCell ref="J4:P4"/>
    <mergeCell ref="J5:P5"/>
    <mergeCell ref="J6:P6"/>
    <mergeCell ref="A7:B7"/>
    <mergeCell ref="C3:H3"/>
    <mergeCell ref="C4:H4"/>
    <mergeCell ref="C5:H5"/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04" t="s">
        <v>47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11"/>
    </row>
    <row r="2" spans="1:18" ht="18">
      <c r="A2" s="301" t="s">
        <v>48</v>
      </c>
      <c r="B2" s="301"/>
      <c r="C2" s="26"/>
      <c r="D2" s="26"/>
      <c r="E2" s="26"/>
      <c r="F2" s="26"/>
      <c r="G2" s="26"/>
      <c r="H2" s="26"/>
      <c r="I2" s="26"/>
      <c r="J2" s="300" t="s">
        <v>2</v>
      </c>
      <c r="K2" s="300"/>
      <c r="L2" s="300"/>
      <c r="M2" s="300"/>
      <c r="N2" s="300"/>
      <c r="O2" s="300"/>
    </row>
    <row r="3" spans="1:18" ht="18">
      <c r="A3" s="26"/>
      <c r="B3" s="26"/>
      <c r="C3" s="301" t="s">
        <v>79</v>
      </c>
      <c r="D3" s="301"/>
      <c r="E3" s="301"/>
      <c r="F3" s="301"/>
      <c r="G3" s="301"/>
      <c r="H3" s="301"/>
      <c r="I3" s="26"/>
      <c r="J3" s="51"/>
      <c r="K3" s="51"/>
      <c r="L3" s="51"/>
      <c r="M3" s="51"/>
      <c r="N3" s="51"/>
      <c r="O3" s="51"/>
    </row>
    <row r="4" spans="1:18" ht="18">
      <c r="A4" s="301" t="s">
        <v>42</v>
      </c>
      <c r="B4" s="301"/>
      <c r="C4" s="303" t="s">
        <v>44</v>
      </c>
      <c r="D4" s="303"/>
      <c r="E4" s="303"/>
      <c r="F4" s="303"/>
      <c r="G4" s="303"/>
      <c r="H4" s="303"/>
      <c r="I4" s="26"/>
      <c r="J4" s="300" t="s">
        <v>49</v>
      </c>
      <c r="K4" s="300"/>
      <c r="L4" s="300"/>
      <c r="M4" s="300"/>
      <c r="N4" s="300"/>
      <c r="O4" s="300"/>
    </row>
    <row r="5" spans="1:18" ht="18">
      <c r="A5" s="26"/>
      <c r="B5" s="50" t="s">
        <v>46</v>
      </c>
      <c r="C5" s="303" t="s">
        <v>45</v>
      </c>
      <c r="D5" s="303"/>
      <c r="E5" s="303"/>
      <c r="F5" s="303"/>
      <c r="G5" s="303"/>
      <c r="H5" s="303"/>
      <c r="I5" s="26"/>
      <c r="J5" s="299" t="s">
        <v>66</v>
      </c>
      <c r="K5" s="299"/>
      <c r="L5" s="299"/>
      <c r="M5" s="299"/>
      <c r="N5" s="299"/>
      <c r="O5" s="299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00" t="s">
        <v>50</v>
      </c>
      <c r="K6" s="300"/>
      <c r="L6" s="300"/>
      <c r="M6" s="300"/>
      <c r="N6" s="300"/>
      <c r="O6" s="300"/>
    </row>
    <row r="7" spans="1:18" ht="18">
      <c r="A7" s="301" t="s">
        <v>43</v>
      </c>
      <c r="B7" s="30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34" t="s">
        <v>7</v>
      </c>
      <c r="B9" s="273" t="s">
        <v>51</v>
      </c>
      <c r="C9" s="276" t="s">
        <v>52</v>
      </c>
      <c r="D9" s="277"/>
      <c r="E9" s="305" t="s">
        <v>9</v>
      </c>
      <c r="F9" s="276" t="s">
        <v>55</v>
      </c>
      <c r="G9" s="276"/>
      <c r="H9" s="276"/>
      <c r="I9" s="276"/>
      <c r="J9" s="276"/>
      <c r="K9" s="278"/>
      <c r="L9" s="276" t="s">
        <v>65</v>
      </c>
      <c r="M9" s="276"/>
      <c r="N9" s="276"/>
      <c r="O9" s="310"/>
    </row>
    <row r="10" spans="1:18" ht="15" customHeight="1">
      <c r="A10" s="235"/>
      <c r="B10" s="274"/>
      <c r="C10" s="293" t="s">
        <v>53</v>
      </c>
      <c r="D10" s="296" t="s">
        <v>54</v>
      </c>
      <c r="E10" s="306"/>
      <c r="F10" s="293" t="s">
        <v>57</v>
      </c>
      <c r="G10" s="308" t="s">
        <v>56</v>
      </c>
      <c r="H10" s="276"/>
      <c r="I10" s="276"/>
      <c r="J10" s="276"/>
      <c r="K10" s="278"/>
      <c r="L10" s="276" t="s">
        <v>59</v>
      </c>
      <c r="M10" s="278"/>
      <c r="N10" s="276" t="s">
        <v>77</v>
      </c>
      <c r="O10" s="278"/>
    </row>
    <row r="11" spans="1:18">
      <c r="A11" s="235"/>
      <c r="B11" s="274"/>
      <c r="C11" s="294"/>
      <c r="D11" s="297"/>
      <c r="E11" s="306"/>
      <c r="F11" s="294"/>
      <c r="G11" s="283" t="s">
        <v>58</v>
      </c>
      <c r="H11" s="283" t="s">
        <v>62</v>
      </c>
      <c r="I11" s="283" t="s">
        <v>61</v>
      </c>
      <c r="J11" s="283" t="s">
        <v>63</v>
      </c>
      <c r="K11" s="286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35"/>
      <c r="B12" s="274"/>
      <c r="C12" s="294"/>
      <c r="D12" s="297"/>
      <c r="E12" s="306"/>
      <c r="F12" s="294"/>
      <c r="G12" s="284"/>
      <c r="H12" s="284"/>
      <c r="I12" s="284"/>
      <c r="J12" s="284"/>
      <c r="K12" s="287"/>
      <c r="L12" s="276" t="s">
        <v>60</v>
      </c>
      <c r="M12" s="276"/>
      <c r="N12" s="276"/>
      <c r="O12" s="310"/>
    </row>
    <row r="13" spans="1:18" ht="15.75" thickBot="1">
      <c r="A13" s="272"/>
      <c r="B13" s="275"/>
      <c r="C13" s="295"/>
      <c r="D13" s="298"/>
      <c r="E13" s="307"/>
      <c r="F13" s="295"/>
      <c r="G13" s="285"/>
      <c r="H13" s="285"/>
      <c r="I13" s="285"/>
      <c r="J13" s="285"/>
      <c r="K13" s="288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11" t="s">
        <v>70</v>
      </c>
      <c r="B15" s="312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13" t="s">
        <v>71</v>
      </c>
      <c r="B26" s="314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281" t="s">
        <v>67</v>
      </c>
      <c r="B47" s="282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281" t="s">
        <v>68</v>
      </c>
      <c r="B53" s="282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281" t="s">
        <v>69</v>
      </c>
      <c r="B64" s="282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279" t="s">
        <v>57</v>
      </c>
      <c r="B66" s="280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  <mergeCell ref="I11:I13"/>
    <mergeCell ref="J11:J13"/>
    <mergeCell ref="C5:H5"/>
    <mergeCell ref="J5:O5"/>
    <mergeCell ref="J6:O6"/>
    <mergeCell ref="F9:K9"/>
    <mergeCell ref="L9:O9"/>
    <mergeCell ref="A7:B7"/>
    <mergeCell ref="A9:A13"/>
    <mergeCell ref="B9:B13"/>
    <mergeCell ref="C9:D9"/>
    <mergeCell ref="E9:E13"/>
    <mergeCell ref="B1:N1"/>
    <mergeCell ref="A2:B2"/>
    <mergeCell ref="J2:O2"/>
    <mergeCell ref="C3:H3"/>
    <mergeCell ref="A4:B4"/>
    <mergeCell ref="C4:H4"/>
    <mergeCell ref="J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292"/>
  <sheetViews>
    <sheetView tabSelected="1" topLeftCell="A13" workbookViewId="0">
      <selection activeCell="B19" sqref="B19"/>
    </sheetView>
  </sheetViews>
  <sheetFormatPr defaultRowHeight="15"/>
  <cols>
    <col min="1" max="1" width="3.140625" customWidth="1"/>
    <col min="2" max="2" width="45" customWidth="1"/>
    <col min="3" max="4" width="4" customWidth="1"/>
    <col min="5" max="5" width="7.7109375" customWidth="1"/>
    <col min="6" max="7" width="4" customWidth="1"/>
    <col min="8" max="8" width="8.7109375" customWidth="1"/>
    <col min="9" max="9" width="4" customWidth="1"/>
    <col min="13" max="13" width="44.85546875" customWidth="1"/>
  </cols>
  <sheetData>
    <row r="1" spans="1:10">
      <c r="A1" s="94"/>
      <c r="B1" s="377" t="s">
        <v>85</v>
      </c>
      <c r="C1" s="377"/>
      <c r="D1" s="377"/>
      <c r="E1" s="377"/>
      <c r="F1" s="377"/>
      <c r="G1" s="377"/>
      <c r="H1" s="377"/>
      <c r="I1" s="72"/>
      <c r="J1" s="69"/>
    </row>
    <row r="2" spans="1:10">
      <c r="A2" s="94"/>
      <c r="B2" s="95"/>
      <c r="C2" s="95"/>
      <c r="D2" s="95"/>
      <c r="E2" s="95"/>
      <c r="F2" s="95"/>
      <c r="G2" s="95"/>
      <c r="H2" s="95"/>
      <c r="I2" s="72"/>
      <c r="J2" s="69"/>
    </row>
    <row r="3" spans="1:10" ht="16.5" customHeight="1">
      <c r="A3" s="94"/>
      <c r="B3" s="94"/>
      <c r="C3" s="95"/>
      <c r="D3" s="95"/>
      <c r="E3" s="95"/>
      <c r="F3" s="95"/>
      <c r="G3" s="95"/>
      <c r="H3" s="95"/>
      <c r="I3" s="15"/>
    </row>
    <row r="4" spans="1:10">
      <c r="A4" s="378" t="s">
        <v>86</v>
      </c>
      <c r="B4" s="378"/>
      <c r="C4" s="95"/>
      <c r="D4" s="95"/>
      <c r="E4" s="95"/>
      <c r="F4" s="95"/>
      <c r="G4" s="95"/>
      <c r="H4" s="95"/>
    </row>
    <row r="5" spans="1:10" ht="15" customHeight="1">
      <c r="A5" s="94"/>
      <c r="B5" s="94"/>
      <c r="C5" s="95"/>
      <c r="D5" s="95"/>
      <c r="E5" s="95"/>
      <c r="F5" s="95"/>
      <c r="G5" s="95"/>
      <c r="H5" s="95"/>
    </row>
    <row r="6" spans="1:10" ht="17.25" customHeight="1">
      <c r="A6" s="382" t="s">
        <v>193</v>
      </c>
      <c r="B6" s="382"/>
      <c r="C6" s="382"/>
      <c r="D6" s="382"/>
      <c r="E6" s="96"/>
      <c r="F6" s="96"/>
      <c r="G6" s="96"/>
      <c r="H6" s="96"/>
    </row>
    <row r="7" spans="1:10" ht="15.75" customHeight="1">
      <c r="A7" s="94"/>
      <c r="B7" s="94"/>
      <c r="C7" s="95"/>
      <c r="D7" s="95"/>
      <c r="E7" s="95"/>
      <c r="F7" s="95"/>
      <c r="G7" s="95"/>
      <c r="H7" s="95"/>
    </row>
    <row r="8" spans="1:10" s="85" customFormat="1" ht="19.5" customHeight="1">
      <c r="A8" s="378" t="s">
        <v>216</v>
      </c>
      <c r="B8" s="378"/>
      <c r="C8" s="94"/>
      <c r="D8" s="94"/>
      <c r="E8" s="94"/>
      <c r="F8" s="94"/>
      <c r="G8" s="94"/>
      <c r="H8" s="94"/>
    </row>
    <row r="9" spans="1:10">
      <c r="A9" s="95"/>
      <c r="B9" s="95"/>
      <c r="C9" s="95"/>
      <c r="D9" s="95"/>
      <c r="E9" s="95"/>
      <c r="F9" s="95"/>
      <c r="G9" s="95"/>
      <c r="H9" s="95"/>
    </row>
    <row r="10" spans="1:10">
      <c r="A10" s="95"/>
      <c r="B10" s="95"/>
      <c r="C10" s="95"/>
      <c r="D10" s="95"/>
      <c r="E10" s="95"/>
      <c r="F10" s="95"/>
      <c r="G10" s="95"/>
      <c r="H10" s="95"/>
    </row>
    <row r="11" spans="1:10" s="118" customFormat="1" ht="30">
      <c r="A11" s="100"/>
      <c r="B11" s="98" t="s">
        <v>97</v>
      </c>
      <c r="C11" s="384" t="s">
        <v>212</v>
      </c>
      <c r="D11" s="384"/>
      <c r="E11" s="384"/>
      <c r="F11" s="383" t="s">
        <v>98</v>
      </c>
      <c r="G11" s="383"/>
      <c r="H11" s="383"/>
      <c r="I11" s="100"/>
    </row>
    <row r="12" spans="1:10" s="15" customFormat="1">
      <c r="A12" s="97"/>
      <c r="B12" s="97"/>
      <c r="C12" s="97"/>
      <c r="D12" s="97"/>
      <c r="E12" s="97"/>
      <c r="F12" s="97"/>
      <c r="G12" s="97"/>
      <c r="H12" s="97"/>
    </row>
    <row r="16" spans="1:10" s="15" customFormat="1">
      <c r="A16" s="97"/>
      <c r="B16" s="97"/>
      <c r="C16" s="97"/>
      <c r="D16" s="97"/>
      <c r="E16" s="97"/>
      <c r="F16" s="97"/>
      <c r="G16" s="97"/>
      <c r="H16" s="97"/>
    </row>
    <row r="17" spans="1:10" s="86" customFormat="1">
      <c r="A17" s="97"/>
      <c r="B17" s="97"/>
      <c r="C17" s="97"/>
      <c r="D17" s="97"/>
      <c r="E17" s="97"/>
      <c r="F17" s="97"/>
      <c r="G17" s="97"/>
      <c r="H17" s="97"/>
    </row>
    <row r="18" spans="1:10" s="86" customFormat="1">
      <c r="A18" s="101"/>
      <c r="B18" s="385" t="s">
        <v>217</v>
      </c>
      <c r="C18" s="385"/>
      <c r="D18" s="101"/>
      <c r="E18" s="101"/>
      <c r="F18" s="101"/>
      <c r="G18" s="101"/>
      <c r="H18" s="102"/>
    </row>
    <row r="19" spans="1:10">
      <c r="A19" s="101"/>
      <c r="B19" s="103" t="s">
        <v>218</v>
      </c>
      <c r="C19" s="101"/>
      <c r="D19" s="101"/>
      <c r="E19" s="101"/>
      <c r="F19" s="101"/>
      <c r="G19" s="101"/>
      <c r="H19" s="102"/>
      <c r="I19" s="15"/>
    </row>
    <row r="20" spans="1:10">
      <c r="A20" s="73"/>
      <c r="B20" s="73"/>
      <c r="C20" s="72"/>
      <c r="D20" s="72"/>
      <c r="E20" s="15"/>
      <c r="F20" s="15"/>
      <c r="G20" s="15"/>
      <c r="H20" s="15"/>
      <c r="I20" s="15"/>
    </row>
    <row r="21" spans="1:10">
      <c r="A21" s="73"/>
      <c r="B21" s="73"/>
      <c r="C21" s="72"/>
      <c r="D21" s="72"/>
      <c r="E21" s="15"/>
      <c r="F21" s="15"/>
      <c r="G21" s="15"/>
      <c r="H21" s="15"/>
      <c r="I21" s="15"/>
    </row>
    <row r="22" spans="1:10">
      <c r="A22" s="15"/>
      <c r="B22" s="15" t="s">
        <v>29</v>
      </c>
      <c r="C22" s="15"/>
      <c r="D22" s="15"/>
      <c r="E22" s="15"/>
      <c r="F22" s="15"/>
      <c r="G22" s="15"/>
      <c r="H22" s="15"/>
      <c r="I22" s="15"/>
    </row>
    <row r="23" spans="1:10">
      <c r="B23" s="379" t="s">
        <v>87</v>
      </c>
      <c r="C23" s="379"/>
      <c r="D23" s="379"/>
      <c r="E23" s="379"/>
      <c r="F23" s="379"/>
      <c r="G23" s="379"/>
      <c r="H23" s="379"/>
      <c r="I23" s="69"/>
      <c r="J23" s="69"/>
    </row>
    <row r="24" spans="1:10" ht="9" customHeight="1"/>
    <row r="25" spans="1:10" ht="21.75" customHeight="1">
      <c r="A25" s="244" t="s">
        <v>196</v>
      </c>
      <c r="B25" s="244"/>
      <c r="C25" s="244"/>
      <c r="D25" s="244"/>
      <c r="E25" s="244"/>
      <c r="F25" s="244"/>
      <c r="G25" s="244"/>
      <c r="H25" s="244"/>
      <c r="I25" s="244"/>
    </row>
    <row r="26" spans="1:10">
      <c r="A26" s="244" t="s">
        <v>197</v>
      </c>
      <c r="B26" s="244"/>
      <c r="C26" s="244"/>
      <c r="D26" s="244"/>
      <c r="E26" s="244"/>
      <c r="F26" s="244"/>
      <c r="G26" s="244"/>
      <c r="H26" s="244"/>
      <c r="I26" s="244"/>
      <c r="J26" s="69"/>
    </row>
    <row r="27" spans="1:10" ht="22.5" customHeight="1"/>
    <row r="28" spans="1:10">
      <c r="A28" s="373" t="s">
        <v>198</v>
      </c>
      <c r="B28" s="374"/>
      <c r="C28" s="374"/>
      <c r="D28" s="374"/>
      <c r="E28" s="374"/>
      <c r="F28" s="374"/>
      <c r="G28" s="374"/>
      <c r="H28" s="374"/>
      <c r="I28" s="374"/>
      <c r="J28" s="69"/>
    </row>
    <row r="29" spans="1:10">
      <c r="A29" s="373" t="s">
        <v>94</v>
      </c>
      <c r="B29" s="373"/>
      <c r="C29" s="373"/>
      <c r="D29" s="373"/>
      <c r="E29" s="373"/>
      <c r="F29" s="373"/>
      <c r="G29" s="373"/>
      <c r="H29" s="373"/>
      <c r="I29" s="373"/>
      <c r="J29" s="69"/>
    </row>
    <row r="30" spans="1:10">
      <c r="A30" s="375" t="s">
        <v>95</v>
      </c>
      <c r="B30" s="375"/>
      <c r="C30" s="375"/>
      <c r="D30" s="375"/>
      <c r="E30" s="375"/>
      <c r="F30" s="375"/>
      <c r="G30" s="375"/>
      <c r="H30" s="375"/>
      <c r="I30" s="375"/>
      <c r="J30" s="69"/>
    </row>
    <row r="31" spans="1:10">
      <c r="A31" s="73"/>
      <c r="B31" s="73"/>
      <c r="C31" s="73"/>
      <c r="D31" s="73"/>
      <c r="E31" s="73"/>
      <c r="F31" s="73"/>
      <c r="G31" s="73"/>
      <c r="H31" s="73"/>
      <c r="I31" s="73"/>
      <c r="J31" s="69"/>
    </row>
    <row r="32" spans="1:10">
      <c r="A32" s="73"/>
      <c r="B32" s="73"/>
      <c r="C32" s="73"/>
      <c r="D32" s="73"/>
      <c r="E32" s="73"/>
      <c r="F32" s="73"/>
      <c r="G32" s="73"/>
      <c r="H32" s="73"/>
      <c r="I32" s="73"/>
      <c r="J32" s="69"/>
    </row>
    <row r="33" spans="1:10">
      <c r="A33" s="73"/>
      <c r="B33" s="73"/>
      <c r="C33" s="73"/>
      <c r="D33" s="73"/>
      <c r="E33" s="73"/>
      <c r="F33" s="73"/>
      <c r="G33" s="73"/>
      <c r="H33" s="73"/>
      <c r="I33" s="73"/>
      <c r="J33" s="69"/>
    </row>
    <row r="34" spans="1:10">
      <c r="A34" s="15"/>
      <c r="B34" s="15"/>
      <c r="C34" s="15"/>
      <c r="D34" s="15"/>
      <c r="E34" s="15"/>
      <c r="F34" s="15"/>
      <c r="G34" s="15"/>
      <c r="H34" s="15"/>
      <c r="I34" s="15"/>
    </row>
    <row r="35" spans="1:10">
      <c r="A35" s="376" t="s">
        <v>200</v>
      </c>
      <c r="B35" s="376"/>
      <c r="C35" s="376"/>
      <c r="D35" s="376"/>
      <c r="E35" s="376"/>
      <c r="F35" s="376"/>
      <c r="G35" s="376"/>
      <c r="H35" s="376"/>
      <c r="I35" s="376"/>
    </row>
    <row r="36" spans="1:10" ht="15.75" thickBot="1">
      <c r="A36" s="15"/>
      <c r="B36" s="108"/>
      <c r="C36" s="74"/>
      <c r="D36" s="15"/>
      <c r="E36" s="15"/>
      <c r="F36" s="15"/>
      <c r="G36" s="15"/>
      <c r="H36" s="15"/>
      <c r="I36" s="15"/>
    </row>
    <row r="37" spans="1:10">
      <c r="A37" s="330" t="s">
        <v>88</v>
      </c>
      <c r="B37" s="330" t="s">
        <v>51</v>
      </c>
      <c r="C37" s="335" t="s">
        <v>89</v>
      </c>
      <c r="D37" s="335"/>
      <c r="E37" s="335"/>
      <c r="F37" s="335"/>
      <c r="G37" s="336"/>
      <c r="H37" s="337" t="s">
        <v>90</v>
      </c>
      <c r="I37" s="328" t="s">
        <v>96</v>
      </c>
    </row>
    <row r="38" spans="1:10">
      <c r="A38" s="381"/>
      <c r="B38" s="381"/>
      <c r="C38" s="68" t="s">
        <v>13</v>
      </c>
      <c r="D38" s="75" t="s">
        <v>31</v>
      </c>
      <c r="E38" s="75" t="s">
        <v>92</v>
      </c>
      <c r="F38" s="75" t="s">
        <v>14</v>
      </c>
      <c r="G38" s="75" t="s">
        <v>33</v>
      </c>
      <c r="H38" s="372"/>
      <c r="I38" s="380"/>
    </row>
    <row r="39" spans="1:10">
      <c r="A39" s="138">
        <v>1</v>
      </c>
      <c r="B39" s="135" t="s">
        <v>174</v>
      </c>
      <c r="C39" s="141">
        <v>60</v>
      </c>
      <c r="D39" s="93">
        <v>2</v>
      </c>
      <c r="E39" s="93">
        <v>6</v>
      </c>
      <c r="F39" s="93"/>
      <c r="G39" s="93">
        <f>C39-D39-E39-F39</f>
        <v>52</v>
      </c>
      <c r="H39" s="93"/>
      <c r="I39" s="104"/>
    </row>
    <row r="40" spans="1:10">
      <c r="A40" s="138">
        <v>2</v>
      </c>
      <c r="B40" s="135" t="s">
        <v>106</v>
      </c>
      <c r="C40" s="141">
        <v>120</v>
      </c>
      <c r="D40" s="93"/>
      <c r="E40" s="93">
        <v>14</v>
      </c>
      <c r="F40" s="93"/>
      <c r="G40" s="93">
        <f t="shared" ref="G40:G44" si="0">C40-D40-E40-F40</f>
        <v>106</v>
      </c>
      <c r="H40" s="93"/>
      <c r="I40" s="104"/>
    </row>
    <row r="41" spans="1:10">
      <c r="A41" s="138">
        <v>3</v>
      </c>
      <c r="B41" s="135" t="s">
        <v>105</v>
      </c>
      <c r="C41" s="141">
        <v>120</v>
      </c>
      <c r="D41" s="93"/>
      <c r="E41" s="93">
        <v>14</v>
      </c>
      <c r="F41" s="93"/>
      <c r="G41" s="93">
        <f t="shared" si="0"/>
        <v>106</v>
      </c>
      <c r="H41" s="93"/>
      <c r="I41" s="104"/>
    </row>
    <row r="42" spans="1:10">
      <c r="A42" s="138">
        <v>4</v>
      </c>
      <c r="B42" s="135" t="s">
        <v>152</v>
      </c>
      <c r="C42" s="141">
        <v>60</v>
      </c>
      <c r="D42" s="93">
        <v>6</v>
      </c>
      <c r="E42" s="93">
        <v>2</v>
      </c>
      <c r="F42" s="93"/>
      <c r="G42" s="93">
        <f t="shared" si="0"/>
        <v>52</v>
      </c>
      <c r="H42" s="93"/>
      <c r="I42" s="104"/>
    </row>
    <row r="43" spans="1:10">
      <c r="A43" s="138">
        <v>5</v>
      </c>
      <c r="B43" s="144" t="s">
        <v>99</v>
      </c>
      <c r="C43" s="141">
        <v>60</v>
      </c>
      <c r="D43" s="93">
        <v>4</v>
      </c>
      <c r="E43" s="93">
        <v>4</v>
      </c>
      <c r="F43" s="93"/>
      <c r="G43" s="93">
        <f t="shared" si="0"/>
        <v>52</v>
      </c>
      <c r="H43" s="93"/>
      <c r="I43" s="104"/>
    </row>
    <row r="44" spans="1:10" ht="15.75" thickBot="1">
      <c r="A44" s="139">
        <v>6</v>
      </c>
      <c r="B44" s="145" t="s">
        <v>100</v>
      </c>
      <c r="C44" s="142">
        <v>60</v>
      </c>
      <c r="D44" s="91">
        <v>6</v>
      </c>
      <c r="E44" s="91">
        <v>2</v>
      </c>
      <c r="F44" s="91"/>
      <c r="G44" s="88">
        <f t="shared" si="0"/>
        <v>52</v>
      </c>
      <c r="H44" s="88"/>
      <c r="I44" s="105"/>
    </row>
    <row r="45" spans="1:10" s="76" customFormat="1" ht="18" customHeight="1" thickBot="1">
      <c r="A45" s="140"/>
      <c r="B45" s="137" t="s">
        <v>57</v>
      </c>
      <c r="C45" s="143">
        <f>SUM(C39:C44)</f>
        <v>480</v>
      </c>
      <c r="D45" s="106">
        <f t="shared" ref="D45:G45" si="1">SUM(D39:D44)</f>
        <v>18</v>
      </c>
      <c r="E45" s="106">
        <f t="shared" si="1"/>
        <v>42</v>
      </c>
      <c r="F45" s="106">
        <f t="shared" si="1"/>
        <v>0</v>
      </c>
      <c r="G45" s="106">
        <f t="shared" si="1"/>
        <v>420</v>
      </c>
      <c r="H45" s="106"/>
      <c r="I45" s="107"/>
    </row>
    <row r="46" spans="1:10">
      <c r="A46" s="15"/>
      <c r="B46" s="15"/>
      <c r="C46" s="15"/>
      <c r="D46" s="15"/>
      <c r="E46" s="15"/>
      <c r="F46" s="15"/>
      <c r="G46" s="15"/>
      <c r="H46" s="15"/>
      <c r="I46" s="15"/>
    </row>
    <row r="47" spans="1:10">
      <c r="A47" s="15"/>
      <c r="B47" s="15"/>
      <c r="C47" s="15"/>
      <c r="D47" s="15"/>
      <c r="E47" s="15"/>
      <c r="F47" s="15"/>
      <c r="G47" s="15"/>
      <c r="H47" s="15"/>
      <c r="I47" s="15"/>
    </row>
    <row r="48" spans="1:10">
      <c r="A48" s="15"/>
      <c r="B48" s="15"/>
      <c r="C48" s="15"/>
      <c r="D48" s="15"/>
      <c r="E48" s="15"/>
      <c r="F48" s="15"/>
      <c r="G48" s="15"/>
      <c r="H48" s="15"/>
      <c r="I48" s="15"/>
    </row>
    <row r="49" spans="1:9">
      <c r="A49" s="15"/>
      <c r="B49" s="15"/>
      <c r="C49" s="15"/>
      <c r="D49" s="15"/>
      <c r="E49" s="15"/>
      <c r="F49" s="15"/>
      <c r="G49" s="15"/>
      <c r="H49" s="15"/>
      <c r="I49" s="15"/>
    </row>
    <row r="50" spans="1:9">
      <c r="A50" s="15"/>
      <c r="B50" s="15"/>
      <c r="C50" s="15"/>
      <c r="D50" s="15"/>
      <c r="E50" s="15"/>
      <c r="F50" s="15"/>
      <c r="G50" s="15"/>
      <c r="H50" s="15"/>
      <c r="I50" s="15"/>
    </row>
    <row r="51" spans="1:9">
      <c r="A51" s="15"/>
      <c r="B51" s="15"/>
      <c r="C51" s="15"/>
      <c r="D51" s="15"/>
      <c r="E51" s="15"/>
      <c r="F51" s="15"/>
      <c r="G51" s="15"/>
      <c r="H51" s="15"/>
      <c r="I51" s="15"/>
    </row>
    <row r="52" spans="1:9">
      <c r="A52" s="15"/>
      <c r="B52" s="15"/>
      <c r="C52" s="15"/>
      <c r="D52" s="15"/>
      <c r="E52" s="15"/>
      <c r="F52" s="15"/>
      <c r="G52" s="15"/>
      <c r="H52" s="15"/>
      <c r="I52" s="15"/>
    </row>
    <row r="53" spans="1:9">
      <c r="A53" s="15"/>
      <c r="B53" s="15"/>
      <c r="C53" s="15"/>
      <c r="D53" s="15"/>
      <c r="E53" s="15"/>
      <c r="F53" s="15"/>
      <c r="G53" s="15"/>
      <c r="H53" s="15"/>
      <c r="I53" s="15"/>
    </row>
    <row r="54" spans="1:9">
      <c r="A54" s="376" t="s">
        <v>199</v>
      </c>
      <c r="B54" s="376"/>
      <c r="C54" s="376"/>
      <c r="D54" s="376"/>
      <c r="E54" s="376"/>
      <c r="F54" s="376"/>
      <c r="G54" s="376"/>
      <c r="H54" s="376"/>
      <c r="I54" s="376"/>
    </row>
    <row r="55" spans="1:9" ht="15.75" thickBot="1">
      <c r="A55" s="15"/>
      <c r="B55" s="108"/>
      <c r="C55" s="74"/>
      <c r="D55" s="74"/>
      <c r="E55" s="15"/>
      <c r="F55" s="15"/>
      <c r="G55" s="15"/>
      <c r="H55" s="15"/>
      <c r="I55" s="15"/>
    </row>
    <row r="56" spans="1:9" ht="15" customHeight="1">
      <c r="A56" s="330" t="s">
        <v>88</v>
      </c>
      <c r="B56" s="330" t="s">
        <v>51</v>
      </c>
      <c r="C56" s="335" t="s">
        <v>89</v>
      </c>
      <c r="D56" s="335"/>
      <c r="E56" s="335"/>
      <c r="F56" s="335"/>
      <c r="G56" s="336"/>
      <c r="H56" s="337" t="s">
        <v>90</v>
      </c>
      <c r="I56" s="328" t="s">
        <v>96</v>
      </c>
    </row>
    <row r="57" spans="1:9" ht="15.75" thickBot="1">
      <c r="A57" s="331"/>
      <c r="B57" s="331"/>
      <c r="C57" s="175" t="s">
        <v>13</v>
      </c>
      <c r="D57" s="113" t="s">
        <v>31</v>
      </c>
      <c r="E57" s="113" t="s">
        <v>92</v>
      </c>
      <c r="F57" s="113" t="s">
        <v>14</v>
      </c>
      <c r="G57" s="113" t="s">
        <v>33</v>
      </c>
      <c r="H57" s="338"/>
      <c r="I57" s="329"/>
    </row>
    <row r="58" spans="1:9" s="11" customFormat="1">
      <c r="A58" s="151">
        <v>1</v>
      </c>
      <c r="B58" s="167" t="s">
        <v>101</v>
      </c>
      <c r="C58" s="153">
        <v>60</v>
      </c>
      <c r="D58" s="120">
        <v>6</v>
      </c>
      <c r="E58" s="120">
        <v>4</v>
      </c>
      <c r="F58" s="120"/>
      <c r="G58" s="120">
        <f t="shared" ref="G58:G65" si="2">C58-D58-E58-F58</f>
        <v>50</v>
      </c>
      <c r="H58" s="120"/>
      <c r="I58" s="125"/>
    </row>
    <row r="59" spans="1:9" s="11" customFormat="1">
      <c r="A59" s="138">
        <v>2</v>
      </c>
      <c r="B59" s="148" t="s">
        <v>102</v>
      </c>
      <c r="C59" s="141">
        <v>60</v>
      </c>
      <c r="D59" s="93">
        <v>8</v>
      </c>
      <c r="E59" s="93">
        <v>2</v>
      </c>
      <c r="F59" s="93"/>
      <c r="G59" s="93">
        <f t="shared" si="2"/>
        <v>50</v>
      </c>
      <c r="H59" s="93"/>
      <c r="I59" s="104"/>
    </row>
    <row r="60" spans="1:9" s="11" customFormat="1">
      <c r="A60" s="138">
        <v>3</v>
      </c>
      <c r="B60" s="149" t="s">
        <v>103</v>
      </c>
      <c r="C60" s="141">
        <v>60</v>
      </c>
      <c r="D60" s="93">
        <v>4</v>
      </c>
      <c r="E60" s="93">
        <v>4</v>
      </c>
      <c r="F60" s="93"/>
      <c r="G60" s="93">
        <f t="shared" si="2"/>
        <v>52</v>
      </c>
      <c r="H60" s="93"/>
      <c r="I60" s="104"/>
    </row>
    <row r="61" spans="1:9" s="11" customFormat="1">
      <c r="A61" s="138">
        <v>4</v>
      </c>
      <c r="B61" s="135" t="s">
        <v>169</v>
      </c>
      <c r="C61" s="141">
        <v>60</v>
      </c>
      <c r="D61" s="93"/>
      <c r="E61" s="93">
        <v>8</v>
      </c>
      <c r="F61" s="93"/>
      <c r="G61" s="93">
        <f t="shared" si="2"/>
        <v>52</v>
      </c>
      <c r="H61" s="93"/>
      <c r="I61" s="104"/>
    </row>
    <row r="62" spans="1:9" s="11" customFormat="1">
      <c r="A62" s="138">
        <v>5</v>
      </c>
      <c r="B62" s="135" t="s">
        <v>150</v>
      </c>
      <c r="C62" s="141">
        <v>60</v>
      </c>
      <c r="D62" s="93">
        <v>6</v>
      </c>
      <c r="E62" s="93">
        <v>2</v>
      </c>
      <c r="F62" s="93"/>
      <c r="G62" s="93">
        <f t="shared" si="2"/>
        <v>52</v>
      </c>
      <c r="H62" s="93"/>
      <c r="I62" s="104"/>
    </row>
    <row r="63" spans="1:9" s="11" customFormat="1">
      <c r="A63" s="138">
        <v>6</v>
      </c>
      <c r="B63" s="150" t="s">
        <v>104</v>
      </c>
      <c r="C63" s="141">
        <v>120</v>
      </c>
      <c r="D63" s="80"/>
      <c r="E63" s="80">
        <v>18</v>
      </c>
      <c r="F63" s="93"/>
      <c r="G63" s="93">
        <f t="shared" si="2"/>
        <v>102</v>
      </c>
      <c r="H63" s="93"/>
      <c r="I63" s="104"/>
    </row>
    <row r="64" spans="1:9" s="11" customFormat="1">
      <c r="A64" s="138">
        <v>7</v>
      </c>
      <c r="B64" s="135" t="s">
        <v>107</v>
      </c>
      <c r="C64" s="141">
        <v>120</v>
      </c>
      <c r="D64" s="93"/>
      <c r="E64" s="81">
        <v>18</v>
      </c>
      <c r="F64" s="93"/>
      <c r="G64" s="93">
        <f t="shared" si="2"/>
        <v>102</v>
      </c>
      <c r="H64" s="93"/>
      <c r="I64" s="104"/>
    </row>
    <row r="65" spans="1:9" s="11" customFormat="1" ht="15.75" customHeight="1" thickBot="1">
      <c r="A65" s="154">
        <v>8</v>
      </c>
      <c r="B65" s="155" t="s">
        <v>108</v>
      </c>
      <c r="C65" s="156">
        <v>60</v>
      </c>
      <c r="D65" s="157">
        <v>4</v>
      </c>
      <c r="E65" s="157">
        <v>6</v>
      </c>
      <c r="F65" s="157"/>
      <c r="G65" s="157">
        <f t="shared" si="2"/>
        <v>50</v>
      </c>
      <c r="H65" s="157"/>
      <c r="I65" s="158"/>
    </row>
    <row r="66" spans="1:9" s="11" customFormat="1">
      <c r="A66" s="151">
        <v>1</v>
      </c>
      <c r="B66" s="152" t="s">
        <v>174</v>
      </c>
      <c r="C66" s="153"/>
      <c r="D66" s="120"/>
      <c r="E66" s="120"/>
      <c r="F66" s="120"/>
      <c r="G66" s="120"/>
      <c r="H66" s="120" t="s">
        <v>153</v>
      </c>
      <c r="I66" s="125">
        <v>2</v>
      </c>
    </row>
    <row r="67" spans="1:9" s="11" customFormat="1">
      <c r="A67" s="138">
        <v>2</v>
      </c>
      <c r="B67" s="135" t="s">
        <v>106</v>
      </c>
      <c r="C67" s="141"/>
      <c r="D67" s="93"/>
      <c r="E67" s="93"/>
      <c r="F67" s="93"/>
      <c r="G67" s="93"/>
      <c r="H67" s="93" t="s">
        <v>153</v>
      </c>
      <c r="I67" s="104">
        <v>4</v>
      </c>
    </row>
    <row r="68" spans="1:9" s="11" customFormat="1">
      <c r="A68" s="138">
        <v>3</v>
      </c>
      <c r="B68" s="135" t="s">
        <v>105</v>
      </c>
      <c r="C68" s="141"/>
      <c r="D68" s="93"/>
      <c r="E68" s="93"/>
      <c r="F68" s="93"/>
      <c r="G68" s="93"/>
      <c r="H68" s="93" t="s">
        <v>153</v>
      </c>
      <c r="I68" s="104">
        <v>4</v>
      </c>
    </row>
    <row r="69" spans="1:9" s="11" customFormat="1">
      <c r="A69" s="138">
        <v>4</v>
      </c>
      <c r="B69" s="135" t="s">
        <v>152</v>
      </c>
      <c r="C69" s="141"/>
      <c r="D69" s="93"/>
      <c r="E69" s="93"/>
      <c r="F69" s="93"/>
      <c r="G69" s="93"/>
      <c r="H69" s="93" t="s">
        <v>153</v>
      </c>
      <c r="I69" s="104">
        <v>2</v>
      </c>
    </row>
    <row r="70" spans="1:9" s="11" customFormat="1">
      <c r="A70" s="138">
        <v>5</v>
      </c>
      <c r="B70" s="144" t="s">
        <v>99</v>
      </c>
      <c r="C70" s="141"/>
      <c r="D70" s="93"/>
      <c r="E70" s="93"/>
      <c r="F70" s="93"/>
      <c r="G70" s="93"/>
      <c r="H70" s="82" t="s">
        <v>154</v>
      </c>
      <c r="I70" s="104">
        <v>2</v>
      </c>
    </row>
    <row r="71" spans="1:9" s="11" customFormat="1" ht="15.75" thickBot="1">
      <c r="A71" s="139">
        <v>6</v>
      </c>
      <c r="B71" s="145" t="s">
        <v>100</v>
      </c>
      <c r="C71" s="147"/>
      <c r="D71" s="88"/>
      <c r="E71" s="88"/>
      <c r="F71" s="88"/>
      <c r="G71" s="88"/>
      <c r="H71" s="90" t="s">
        <v>154</v>
      </c>
      <c r="I71" s="105">
        <v>2</v>
      </c>
    </row>
    <row r="72" spans="1:9" s="76" customFormat="1" ht="18" customHeight="1" thickBot="1">
      <c r="A72" s="140"/>
      <c r="B72" s="137" t="s">
        <v>57</v>
      </c>
      <c r="C72" s="143">
        <f>SUM(C58:C71)</f>
        <v>600</v>
      </c>
      <c r="D72" s="106">
        <f t="shared" ref="D72:I72" si="3">SUM(D58:D71)</f>
        <v>28</v>
      </c>
      <c r="E72" s="106">
        <f t="shared" si="3"/>
        <v>62</v>
      </c>
      <c r="F72" s="106">
        <f t="shared" si="3"/>
        <v>0</v>
      </c>
      <c r="G72" s="106">
        <f t="shared" si="3"/>
        <v>510</v>
      </c>
      <c r="H72" s="106"/>
      <c r="I72" s="107">
        <f t="shared" si="3"/>
        <v>16</v>
      </c>
    </row>
    <row r="73" spans="1:9">
      <c r="A73" s="70"/>
      <c r="B73" s="70"/>
      <c r="C73" s="74"/>
      <c r="D73" s="74"/>
      <c r="E73" s="74"/>
      <c r="F73" s="74"/>
      <c r="G73" s="74"/>
      <c r="H73" s="74"/>
      <c r="I73" s="74"/>
    </row>
    <row r="74" spans="1:9">
      <c r="A74" s="70"/>
      <c r="B74" s="70"/>
      <c r="C74" s="74"/>
      <c r="D74" s="74"/>
      <c r="E74" s="74"/>
      <c r="F74" s="74"/>
      <c r="G74" s="74"/>
      <c r="H74" s="74"/>
      <c r="I74" s="74"/>
    </row>
    <row r="75" spans="1:9">
      <c r="A75" s="376" t="s">
        <v>201</v>
      </c>
      <c r="B75" s="376"/>
      <c r="C75" s="376"/>
      <c r="D75" s="376"/>
      <c r="E75" s="376"/>
      <c r="F75" s="376"/>
      <c r="G75" s="376"/>
      <c r="H75" s="376"/>
      <c r="I75" s="376"/>
    </row>
    <row r="76" spans="1:9" ht="15.75" thickBot="1">
      <c r="A76" s="15"/>
      <c r="B76" s="108"/>
      <c r="C76" s="74"/>
      <c r="D76" s="74"/>
      <c r="E76" s="15"/>
      <c r="F76" s="15"/>
      <c r="G76" s="15"/>
      <c r="H76" s="15"/>
      <c r="I76" s="15"/>
    </row>
    <row r="77" spans="1:9" ht="15" customHeight="1">
      <c r="A77" s="370" t="s">
        <v>88</v>
      </c>
      <c r="B77" s="330" t="s">
        <v>51</v>
      </c>
      <c r="C77" s="335" t="s">
        <v>89</v>
      </c>
      <c r="D77" s="335"/>
      <c r="E77" s="335"/>
      <c r="F77" s="335"/>
      <c r="G77" s="336"/>
      <c r="H77" s="337" t="s">
        <v>90</v>
      </c>
      <c r="I77" s="328" t="s">
        <v>96</v>
      </c>
    </row>
    <row r="78" spans="1:9" ht="15.75" thickBot="1">
      <c r="A78" s="371"/>
      <c r="B78" s="331"/>
      <c r="C78" s="175" t="s">
        <v>13</v>
      </c>
      <c r="D78" s="113" t="s">
        <v>31</v>
      </c>
      <c r="E78" s="113" t="s">
        <v>92</v>
      </c>
      <c r="F78" s="113" t="s">
        <v>14</v>
      </c>
      <c r="G78" s="113" t="s">
        <v>33</v>
      </c>
      <c r="H78" s="338"/>
      <c r="I78" s="329"/>
    </row>
    <row r="79" spans="1:9" s="11" customFormat="1">
      <c r="A79" s="166">
        <v>1</v>
      </c>
      <c r="B79" s="152" t="s">
        <v>170</v>
      </c>
      <c r="C79" s="153">
        <v>60</v>
      </c>
      <c r="D79" s="120"/>
      <c r="E79" s="120">
        <v>8</v>
      </c>
      <c r="F79" s="120"/>
      <c r="G79" s="120">
        <f t="shared" ref="G79:G86" si="4">C79-D79-E79-F79</f>
        <v>52</v>
      </c>
      <c r="H79" s="120"/>
      <c r="I79" s="125"/>
    </row>
    <row r="80" spans="1:9" s="11" customFormat="1">
      <c r="A80" s="164">
        <v>2</v>
      </c>
      <c r="B80" s="161" t="s">
        <v>109</v>
      </c>
      <c r="C80" s="141">
        <v>60</v>
      </c>
      <c r="D80" s="93">
        <v>8</v>
      </c>
      <c r="E80" s="93"/>
      <c r="F80" s="93"/>
      <c r="G80" s="93">
        <f t="shared" si="4"/>
        <v>52</v>
      </c>
      <c r="H80" s="93"/>
      <c r="I80" s="104"/>
    </row>
    <row r="81" spans="1:9" s="11" customFormat="1">
      <c r="A81" s="164">
        <v>3</v>
      </c>
      <c r="B81" s="162" t="s">
        <v>142</v>
      </c>
      <c r="C81" s="141">
        <v>60</v>
      </c>
      <c r="D81" s="93">
        <v>8</v>
      </c>
      <c r="E81" s="93"/>
      <c r="F81" s="93"/>
      <c r="G81" s="93">
        <f t="shared" si="4"/>
        <v>52</v>
      </c>
      <c r="H81" s="93"/>
      <c r="I81" s="104"/>
    </row>
    <row r="82" spans="1:9" s="11" customFormat="1">
      <c r="A82" s="164">
        <v>4</v>
      </c>
      <c r="B82" s="149" t="s">
        <v>120</v>
      </c>
      <c r="C82" s="141">
        <v>60</v>
      </c>
      <c r="D82" s="81">
        <v>8</v>
      </c>
      <c r="E82" s="81"/>
      <c r="F82" s="93"/>
      <c r="G82" s="93">
        <f t="shared" si="4"/>
        <v>52</v>
      </c>
      <c r="H82" s="93"/>
      <c r="I82" s="104"/>
    </row>
    <row r="83" spans="1:9" s="11" customFormat="1">
      <c r="A83" s="164">
        <v>5</v>
      </c>
      <c r="B83" s="135" t="s">
        <v>110</v>
      </c>
      <c r="C83" s="141">
        <v>120</v>
      </c>
      <c r="D83" s="93">
        <v>4</v>
      </c>
      <c r="E83" s="93">
        <v>8</v>
      </c>
      <c r="F83" s="93"/>
      <c r="G83" s="93">
        <f t="shared" si="4"/>
        <v>108</v>
      </c>
      <c r="H83" s="93"/>
      <c r="I83" s="104"/>
    </row>
    <row r="84" spans="1:9" s="11" customFormat="1">
      <c r="A84" s="164">
        <v>6</v>
      </c>
      <c r="B84" s="135" t="s">
        <v>115</v>
      </c>
      <c r="C84" s="141">
        <v>120</v>
      </c>
      <c r="D84" s="93">
        <v>4</v>
      </c>
      <c r="E84" s="93">
        <v>8</v>
      </c>
      <c r="F84" s="93"/>
      <c r="G84" s="93">
        <v>104</v>
      </c>
      <c r="H84" s="93"/>
      <c r="I84" s="104"/>
    </row>
    <row r="85" spans="1:9" s="11" customFormat="1">
      <c r="A85" s="164">
        <v>7</v>
      </c>
      <c r="B85" s="163" t="s">
        <v>151</v>
      </c>
      <c r="C85" s="141">
        <v>150</v>
      </c>
      <c r="D85" s="93">
        <v>8</v>
      </c>
      <c r="E85" s="93">
        <v>10</v>
      </c>
      <c r="F85" s="93"/>
      <c r="G85" s="93">
        <v>132</v>
      </c>
      <c r="H85" s="93"/>
      <c r="I85" s="104"/>
    </row>
    <row r="86" spans="1:9" s="11" customFormat="1">
      <c r="A86" s="164">
        <v>8</v>
      </c>
      <c r="B86" s="135" t="s">
        <v>111</v>
      </c>
      <c r="C86" s="141">
        <v>60</v>
      </c>
      <c r="D86" s="93">
        <v>2</v>
      </c>
      <c r="E86" s="93">
        <v>6</v>
      </c>
      <c r="F86" s="93"/>
      <c r="G86" s="93">
        <f t="shared" si="4"/>
        <v>52</v>
      </c>
      <c r="H86" s="93"/>
      <c r="I86" s="104"/>
    </row>
    <row r="87" spans="1:9" s="11" customFormat="1">
      <c r="A87" s="358">
        <v>9</v>
      </c>
      <c r="B87" s="135" t="s">
        <v>177</v>
      </c>
      <c r="C87" s="362">
        <v>60</v>
      </c>
      <c r="D87" s="315">
        <v>8</v>
      </c>
      <c r="E87" s="315"/>
      <c r="F87" s="315"/>
      <c r="G87" s="315">
        <f>C87-D87-E90-F90</f>
        <v>52</v>
      </c>
      <c r="H87" s="315"/>
      <c r="I87" s="324"/>
    </row>
    <row r="88" spans="1:9" s="11" customFormat="1">
      <c r="A88" s="369"/>
      <c r="B88" s="135" t="s">
        <v>178</v>
      </c>
      <c r="C88" s="357"/>
      <c r="D88" s="316"/>
      <c r="E88" s="316"/>
      <c r="F88" s="316"/>
      <c r="G88" s="316"/>
      <c r="H88" s="316"/>
      <c r="I88" s="327"/>
    </row>
    <row r="89" spans="1:9" s="11" customFormat="1">
      <c r="A89" s="369"/>
      <c r="B89" s="135" t="s">
        <v>179</v>
      </c>
      <c r="C89" s="357"/>
      <c r="D89" s="316"/>
      <c r="E89" s="316"/>
      <c r="F89" s="316"/>
      <c r="G89" s="316"/>
      <c r="H89" s="316"/>
      <c r="I89" s="327"/>
    </row>
    <row r="90" spans="1:9" s="11" customFormat="1">
      <c r="A90" s="369"/>
      <c r="B90" s="135" t="s">
        <v>175</v>
      </c>
      <c r="C90" s="357"/>
      <c r="D90" s="316"/>
      <c r="E90" s="316"/>
      <c r="F90" s="316"/>
      <c r="G90" s="316"/>
      <c r="H90" s="316"/>
      <c r="I90" s="327"/>
    </row>
    <row r="91" spans="1:9" s="11" customFormat="1" ht="15.75" thickBot="1">
      <c r="A91" s="359"/>
      <c r="B91" s="155" t="s">
        <v>176</v>
      </c>
      <c r="C91" s="363"/>
      <c r="D91" s="361"/>
      <c r="E91" s="361"/>
      <c r="F91" s="361"/>
      <c r="G91" s="361"/>
      <c r="H91" s="361"/>
      <c r="I91" s="360"/>
    </row>
    <row r="92" spans="1:9" s="11" customFormat="1">
      <c r="A92" s="166">
        <v>1</v>
      </c>
      <c r="B92" s="167" t="s">
        <v>101</v>
      </c>
      <c r="C92" s="153"/>
      <c r="D92" s="120"/>
      <c r="E92" s="120"/>
      <c r="F92" s="120"/>
      <c r="G92" s="120"/>
      <c r="H92" s="168" t="s">
        <v>154</v>
      </c>
      <c r="I92" s="125">
        <v>2</v>
      </c>
    </row>
    <row r="93" spans="1:9" s="11" customFormat="1">
      <c r="A93" s="164">
        <v>2</v>
      </c>
      <c r="B93" s="148" t="s">
        <v>102</v>
      </c>
      <c r="C93" s="141"/>
      <c r="D93" s="93"/>
      <c r="E93" s="93"/>
      <c r="F93" s="93"/>
      <c r="G93" s="93"/>
      <c r="H93" s="82" t="s">
        <v>154</v>
      </c>
      <c r="I93" s="104">
        <v>2</v>
      </c>
    </row>
    <row r="94" spans="1:9" s="11" customFormat="1">
      <c r="A94" s="164">
        <v>3</v>
      </c>
      <c r="B94" s="149" t="s">
        <v>103</v>
      </c>
      <c r="C94" s="141"/>
      <c r="D94" s="93"/>
      <c r="E94" s="93"/>
      <c r="F94" s="93"/>
      <c r="G94" s="93"/>
      <c r="H94" s="82" t="s">
        <v>154</v>
      </c>
      <c r="I94" s="104">
        <v>2</v>
      </c>
    </row>
    <row r="95" spans="1:9" s="11" customFormat="1">
      <c r="A95" s="164">
        <v>4</v>
      </c>
      <c r="B95" s="135" t="s">
        <v>169</v>
      </c>
      <c r="C95" s="160"/>
      <c r="D95" s="81"/>
      <c r="E95" s="81"/>
      <c r="F95" s="81"/>
      <c r="G95" s="81"/>
      <c r="H95" s="81" t="s">
        <v>153</v>
      </c>
      <c r="I95" s="104">
        <v>2</v>
      </c>
    </row>
    <row r="96" spans="1:9" s="11" customFormat="1">
      <c r="A96" s="164">
        <v>5</v>
      </c>
      <c r="B96" s="135" t="s">
        <v>150</v>
      </c>
      <c r="C96" s="141"/>
      <c r="D96" s="93"/>
      <c r="E96" s="93"/>
      <c r="F96" s="93"/>
      <c r="G96" s="93"/>
      <c r="H96" s="93" t="s">
        <v>180</v>
      </c>
      <c r="I96" s="104">
        <v>2</v>
      </c>
    </row>
    <row r="97" spans="1:9" s="11" customFormat="1">
      <c r="A97" s="164">
        <v>6</v>
      </c>
      <c r="B97" s="150" t="s">
        <v>104</v>
      </c>
      <c r="C97" s="141"/>
      <c r="D97" s="93"/>
      <c r="E97" s="93"/>
      <c r="F97" s="93"/>
      <c r="G97" s="93"/>
      <c r="H97" s="81" t="s">
        <v>153</v>
      </c>
      <c r="I97" s="104">
        <v>4</v>
      </c>
    </row>
    <row r="98" spans="1:9" s="11" customFormat="1">
      <c r="A98" s="164">
        <v>7</v>
      </c>
      <c r="B98" s="135" t="s">
        <v>107</v>
      </c>
      <c r="C98" s="141"/>
      <c r="D98" s="93"/>
      <c r="E98" s="93"/>
      <c r="F98" s="93"/>
      <c r="G98" s="93"/>
      <c r="H98" s="81" t="s">
        <v>153</v>
      </c>
      <c r="I98" s="104">
        <v>4</v>
      </c>
    </row>
    <row r="99" spans="1:9" s="11" customFormat="1" ht="15.75" thickBot="1">
      <c r="A99" s="165">
        <v>8</v>
      </c>
      <c r="B99" s="136" t="s">
        <v>108</v>
      </c>
      <c r="C99" s="147"/>
      <c r="D99" s="88"/>
      <c r="E99" s="88"/>
      <c r="F99" s="88"/>
      <c r="G99" s="88"/>
      <c r="H99" s="90" t="s">
        <v>154</v>
      </c>
      <c r="I99" s="105">
        <v>2</v>
      </c>
    </row>
    <row r="100" spans="1:9" s="76" customFormat="1" ht="18" customHeight="1" thickBot="1">
      <c r="A100" s="159"/>
      <c r="B100" s="137" t="s">
        <v>57</v>
      </c>
      <c r="C100" s="143">
        <f>SUM(C79:C99)</f>
        <v>750</v>
      </c>
      <c r="D100" s="106">
        <f t="shared" ref="D100:I100" si="5">SUM(D79:D99)</f>
        <v>50</v>
      </c>
      <c r="E100" s="106">
        <f t="shared" si="5"/>
        <v>40</v>
      </c>
      <c r="F100" s="106">
        <f t="shared" si="5"/>
        <v>0</v>
      </c>
      <c r="G100" s="106">
        <f t="shared" si="5"/>
        <v>656</v>
      </c>
      <c r="H100" s="106"/>
      <c r="I100" s="107">
        <f t="shared" si="5"/>
        <v>20</v>
      </c>
    </row>
    <row r="101" spans="1:9" s="76" customFormat="1" ht="15" customHeight="1">
      <c r="A101" s="77"/>
      <c r="B101" s="77"/>
      <c r="C101" s="78"/>
      <c r="D101" s="78"/>
      <c r="E101" s="78"/>
      <c r="F101" s="78"/>
      <c r="G101" s="78"/>
      <c r="H101" s="78"/>
      <c r="I101" s="78"/>
    </row>
    <row r="102" spans="1:9" s="76" customFormat="1" ht="15" customHeight="1">
      <c r="A102" s="77"/>
      <c r="B102" s="77"/>
      <c r="C102" s="78"/>
      <c r="D102" s="78"/>
      <c r="E102" s="78"/>
      <c r="F102" s="78"/>
      <c r="G102" s="78"/>
      <c r="H102" s="78"/>
      <c r="I102" s="78"/>
    </row>
    <row r="103" spans="1:9">
      <c r="A103" s="376" t="s">
        <v>202</v>
      </c>
      <c r="B103" s="376"/>
      <c r="C103" s="376"/>
      <c r="D103" s="376"/>
      <c r="E103" s="376"/>
      <c r="F103" s="376"/>
      <c r="G103" s="376"/>
      <c r="H103" s="376"/>
      <c r="I103" s="376"/>
    </row>
    <row r="104" spans="1:9" ht="15.75" thickBot="1">
      <c r="A104" s="15"/>
      <c r="B104" s="108"/>
      <c r="C104" s="74"/>
      <c r="D104" s="74"/>
      <c r="E104" s="15"/>
      <c r="F104" s="15"/>
      <c r="G104" s="15"/>
      <c r="H104" s="15"/>
      <c r="I104" s="15"/>
    </row>
    <row r="105" spans="1:9" ht="15" customHeight="1">
      <c r="A105" s="370" t="s">
        <v>88</v>
      </c>
      <c r="B105" s="330" t="s">
        <v>51</v>
      </c>
      <c r="C105" s="335" t="s">
        <v>89</v>
      </c>
      <c r="D105" s="335"/>
      <c r="E105" s="335"/>
      <c r="F105" s="335"/>
      <c r="G105" s="336"/>
      <c r="H105" s="337" t="s">
        <v>90</v>
      </c>
      <c r="I105" s="328" t="s">
        <v>96</v>
      </c>
    </row>
    <row r="106" spans="1:9" ht="15.75" thickBot="1">
      <c r="A106" s="371"/>
      <c r="B106" s="331"/>
      <c r="C106" s="175" t="s">
        <v>13</v>
      </c>
      <c r="D106" s="113" t="s">
        <v>31</v>
      </c>
      <c r="E106" s="113" t="s">
        <v>92</v>
      </c>
      <c r="F106" s="113" t="s">
        <v>14</v>
      </c>
      <c r="G106" s="113" t="s">
        <v>33</v>
      </c>
      <c r="H106" s="338"/>
      <c r="I106" s="329"/>
    </row>
    <row r="107" spans="1:9" s="11" customFormat="1">
      <c r="A107" s="166">
        <v>1</v>
      </c>
      <c r="B107" s="171" t="s">
        <v>124</v>
      </c>
      <c r="C107" s="153">
        <v>60</v>
      </c>
      <c r="D107" s="120">
        <v>8</v>
      </c>
      <c r="E107" s="120"/>
      <c r="F107" s="120"/>
      <c r="G107" s="120">
        <f t="shared" ref="G107:G115" si="6">C107-D107-E107-F107</f>
        <v>52</v>
      </c>
      <c r="H107" s="120"/>
      <c r="I107" s="125"/>
    </row>
    <row r="108" spans="1:9" s="11" customFormat="1">
      <c r="A108" s="358">
        <v>2</v>
      </c>
      <c r="B108" s="171" t="s">
        <v>182</v>
      </c>
      <c r="C108" s="362">
        <v>60</v>
      </c>
      <c r="D108" s="315">
        <v>6</v>
      </c>
      <c r="E108" s="315">
        <v>4</v>
      </c>
      <c r="F108" s="315"/>
      <c r="G108" s="315">
        <f>C108-D108-E108-F109</f>
        <v>50</v>
      </c>
      <c r="H108" s="315"/>
      <c r="I108" s="324"/>
    </row>
    <row r="109" spans="1:9" s="11" customFormat="1">
      <c r="A109" s="386"/>
      <c r="B109" s="172" t="s">
        <v>181</v>
      </c>
      <c r="C109" s="368"/>
      <c r="D109" s="326"/>
      <c r="E109" s="326"/>
      <c r="F109" s="326"/>
      <c r="G109" s="326"/>
      <c r="H109" s="326"/>
      <c r="I109" s="325"/>
    </row>
    <row r="110" spans="1:9" s="11" customFormat="1" ht="15" customHeight="1">
      <c r="A110" s="164">
        <v>3</v>
      </c>
      <c r="B110" s="135" t="s">
        <v>116</v>
      </c>
      <c r="C110" s="141">
        <v>120</v>
      </c>
      <c r="D110" s="93">
        <v>12</v>
      </c>
      <c r="E110" s="93">
        <v>4</v>
      </c>
      <c r="F110" s="93"/>
      <c r="G110" s="93">
        <f t="shared" si="6"/>
        <v>104</v>
      </c>
      <c r="H110" s="93"/>
      <c r="I110" s="104"/>
    </row>
    <row r="111" spans="1:9" s="11" customFormat="1" ht="15" customHeight="1">
      <c r="A111" s="164">
        <v>4</v>
      </c>
      <c r="B111" s="144" t="s">
        <v>117</v>
      </c>
      <c r="C111" s="141">
        <v>60</v>
      </c>
      <c r="D111" s="93">
        <v>4</v>
      </c>
      <c r="E111" s="93">
        <v>6</v>
      </c>
      <c r="F111" s="93"/>
      <c r="G111" s="93">
        <f t="shared" si="6"/>
        <v>50</v>
      </c>
      <c r="H111" s="93"/>
      <c r="I111" s="104"/>
    </row>
    <row r="112" spans="1:9" s="11" customFormat="1" ht="15" customHeight="1">
      <c r="A112" s="164">
        <v>6</v>
      </c>
      <c r="B112" s="135" t="s">
        <v>119</v>
      </c>
      <c r="C112" s="141">
        <v>60</v>
      </c>
      <c r="D112" s="93">
        <v>4</v>
      </c>
      <c r="E112" s="93">
        <v>4</v>
      </c>
      <c r="F112" s="93"/>
      <c r="G112" s="93">
        <f t="shared" si="6"/>
        <v>52</v>
      </c>
      <c r="H112" s="93"/>
      <c r="I112" s="104"/>
    </row>
    <row r="113" spans="1:9" s="11" customFormat="1" ht="15" customHeight="1">
      <c r="A113" s="164">
        <v>7</v>
      </c>
      <c r="B113" s="173" t="s">
        <v>183</v>
      </c>
      <c r="C113" s="141">
        <v>150</v>
      </c>
      <c r="D113" s="93">
        <v>12</v>
      </c>
      <c r="E113" s="93">
        <v>8</v>
      </c>
      <c r="F113" s="93"/>
      <c r="G113" s="93">
        <f t="shared" si="6"/>
        <v>130</v>
      </c>
      <c r="H113" s="93"/>
      <c r="I113" s="104"/>
    </row>
    <row r="114" spans="1:9" s="11" customFormat="1" ht="15" customHeight="1">
      <c r="A114" s="164">
        <v>8</v>
      </c>
      <c r="B114" s="174" t="s">
        <v>159</v>
      </c>
      <c r="C114" s="160">
        <v>60</v>
      </c>
      <c r="D114" s="81">
        <v>2</v>
      </c>
      <c r="E114" s="81">
        <v>8</v>
      </c>
      <c r="F114" s="81"/>
      <c r="G114" s="93">
        <f t="shared" si="6"/>
        <v>50</v>
      </c>
      <c r="H114" s="93"/>
      <c r="I114" s="104"/>
    </row>
    <row r="115" spans="1:9" s="11" customFormat="1" ht="15" customHeight="1" thickBot="1">
      <c r="A115" s="165">
        <v>9</v>
      </c>
      <c r="B115" s="176" t="s">
        <v>130</v>
      </c>
      <c r="C115" s="177">
        <v>60</v>
      </c>
      <c r="D115" s="110">
        <v>6</v>
      </c>
      <c r="E115" s="110">
        <v>2</v>
      </c>
      <c r="F115" s="110"/>
      <c r="G115" s="157">
        <f t="shared" si="6"/>
        <v>52</v>
      </c>
      <c r="H115" s="157"/>
      <c r="I115" s="158"/>
    </row>
    <row r="116" spans="1:9" s="11" customFormat="1" ht="15" customHeight="1">
      <c r="A116" s="166">
        <v>1</v>
      </c>
      <c r="B116" s="152" t="s">
        <v>170</v>
      </c>
      <c r="C116" s="153"/>
      <c r="D116" s="120"/>
      <c r="E116" s="120"/>
      <c r="F116" s="120"/>
      <c r="G116" s="120"/>
      <c r="H116" s="120" t="s">
        <v>180</v>
      </c>
      <c r="I116" s="125">
        <v>2</v>
      </c>
    </row>
    <row r="117" spans="1:9" s="11" customFormat="1">
      <c r="A117" s="164">
        <v>2</v>
      </c>
      <c r="B117" s="161" t="s">
        <v>109</v>
      </c>
      <c r="C117" s="141"/>
      <c r="D117" s="93"/>
      <c r="E117" s="93"/>
      <c r="F117" s="93"/>
      <c r="G117" s="93"/>
      <c r="H117" s="81" t="s">
        <v>157</v>
      </c>
      <c r="I117" s="104">
        <v>2</v>
      </c>
    </row>
    <row r="118" spans="1:9" s="11" customFormat="1" ht="15" customHeight="1">
      <c r="A118" s="164">
        <v>3</v>
      </c>
      <c r="B118" s="162" t="s">
        <v>142</v>
      </c>
      <c r="C118" s="141"/>
      <c r="D118" s="93"/>
      <c r="E118" s="93"/>
      <c r="F118" s="93"/>
      <c r="G118" s="93"/>
      <c r="H118" s="82" t="s">
        <v>154</v>
      </c>
      <c r="I118" s="104">
        <v>2</v>
      </c>
    </row>
    <row r="119" spans="1:9" s="11" customFormat="1">
      <c r="A119" s="164">
        <v>4</v>
      </c>
      <c r="B119" s="149" t="s">
        <v>120</v>
      </c>
      <c r="C119" s="141"/>
      <c r="D119" s="93"/>
      <c r="E119" s="93"/>
      <c r="F119" s="93"/>
      <c r="G119" s="93"/>
      <c r="H119" s="82" t="s">
        <v>154</v>
      </c>
      <c r="I119" s="104">
        <v>2</v>
      </c>
    </row>
    <row r="120" spans="1:9" s="83" customFormat="1">
      <c r="A120" s="170">
        <v>5</v>
      </c>
      <c r="B120" s="148" t="s">
        <v>110</v>
      </c>
      <c r="C120" s="160"/>
      <c r="D120" s="81"/>
      <c r="E120" s="81"/>
      <c r="F120" s="81"/>
      <c r="G120" s="81"/>
      <c r="H120" s="81" t="s">
        <v>154</v>
      </c>
      <c r="I120" s="109">
        <v>4</v>
      </c>
    </row>
    <row r="121" spans="1:9" s="11" customFormat="1">
      <c r="A121" s="164">
        <v>6</v>
      </c>
      <c r="B121" s="135" t="s">
        <v>115</v>
      </c>
      <c r="C121" s="141"/>
      <c r="D121" s="93"/>
      <c r="E121" s="93"/>
      <c r="F121" s="93"/>
      <c r="G121" s="93"/>
      <c r="H121" s="82" t="s">
        <v>154</v>
      </c>
      <c r="I121" s="104">
        <v>4</v>
      </c>
    </row>
    <row r="122" spans="1:9" s="11" customFormat="1">
      <c r="A122" s="164">
        <v>7</v>
      </c>
      <c r="B122" s="163" t="s">
        <v>151</v>
      </c>
      <c r="C122" s="141"/>
      <c r="D122" s="93"/>
      <c r="E122" s="93"/>
      <c r="F122" s="93"/>
      <c r="G122" s="93"/>
      <c r="H122" s="82" t="s">
        <v>154</v>
      </c>
      <c r="I122" s="104">
        <v>5</v>
      </c>
    </row>
    <row r="123" spans="1:9" s="11" customFormat="1">
      <c r="A123" s="164">
        <v>8</v>
      </c>
      <c r="B123" s="135" t="s">
        <v>111</v>
      </c>
      <c r="C123" s="141"/>
      <c r="D123" s="93"/>
      <c r="E123" s="93"/>
      <c r="F123" s="93"/>
      <c r="G123" s="93"/>
      <c r="H123" s="82" t="s">
        <v>154</v>
      </c>
      <c r="I123" s="104">
        <v>2</v>
      </c>
    </row>
    <row r="124" spans="1:9" s="11" customFormat="1">
      <c r="A124" s="358">
        <v>9</v>
      </c>
      <c r="B124" s="135" t="s">
        <v>177</v>
      </c>
      <c r="C124" s="362"/>
      <c r="D124" s="315"/>
      <c r="E124" s="315"/>
      <c r="F124" s="315"/>
      <c r="G124" s="315"/>
      <c r="H124" s="319" t="s">
        <v>157</v>
      </c>
      <c r="I124" s="324">
        <v>2</v>
      </c>
    </row>
    <row r="125" spans="1:9" s="11" customFormat="1">
      <c r="A125" s="369"/>
      <c r="B125" s="135" t="s">
        <v>178</v>
      </c>
      <c r="C125" s="357"/>
      <c r="D125" s="316"/>
      <c r="E125" s="316"/>
      <c r="F125" s="316"/>
      <c r="G125" s="316"/>
      <c r="H125" s="356"/>
      <c r="I125" s="327"/>
    </row>
    <row r="126" spans="1:9" s="11" customFormat="1">
      <c r="A126" s="369"/>
      <c r="B126" s="135" t="s">
        <v>179</v>
      </c>
      <c r="C126" s="357"/>
      <c r="D126" s="316"/>
      <c r="E126" s="316"/>
      <c r="F126" s="316"/>
      <c r="G126" s="316"/>
      <c r="H126" s="356"/>
      <c r="I126" s="327"/>
    </row>
    <row r="127" spans="1:9" s="11" customFormat="1">
      <c r="A127" s="369"/>
      <c r="B127" s="135" t="s">
        <v>112</v>
      </c>
      <c r="C127" s="357"/>
      <c r="D127" s="316"/>
      <c r="E127" s="316"/>
      <c r="F127" s="316"/>
      <c r="G127" s="316"/>
      <c r="H127" s="356"/>
      <c r="I127" s="327"/>
    </row>
    <row r="128" spans="1:9" s="11" customFormat="1" ht="15.75" thickBot="1">
      <c r="A128" s="359"/>
      <c r="B128" s="136" t="s">
        <v>171</v>
      </c>
      <c r="C128" s="357"/>
      <c r="D128" s="316"/>
      <c r="E128" s="316"/>
      <c r="F128" s="316"/>
      <c r="G128" s="316"/>
      <c r="H128" s="356"/>
      <c r="I128" s="327"/>
    </row>
    <row r="129" spans="1:9" s="76" customFormat="1" ht="18" customHeight="1" thickBot="1">
      <c r="A129" s="159"/>
      <c r="B129" s="137" t="s">
        <v>57</v>
      </c>
      <c r="C129" s="143">
        <f>SUM(C107:C128)</f>
        <v>630</v>
      </c>
      <c r="D129" s="106">
        <f>SUM(D107:D128)</f>
        <v>54</v>
      </c>
      <c r="E129" s="106">
        <f>SUM(E107:E128)</f>
        <v>36</v>
      </c>
      <c r="F129" s="106">
        <f>SUM(F107:F128)</f>
        <v>0</v>
      </c>
      <c r="G129" s="106">
        <f>SUM(G107:G128)</f>
        <v>540</v>
      </c>
      <c r="H129" s="106"/>
      <c r="I129" s="107">
        <f>SUM(I107:I128)</f>
        <v>25</v>
      </c>
    </row>
    <row r="130" spans="1:9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>
      <c r="A132" s="376" t="s">
        <v>203</v>
      </c>
      <c r="B132" s="376"/>
      <c r="C132" s="376"/>
      <c r="D132" s="376"/>
      <c r="E132" s="376"/>
      <c r="F132" s="376"/>
      <c r="G132" s="376"/>
      <c r="H132" s="376"/>
      <c r="I132" s="376"/>
    </row>
    <row r="133" spans="1:9" ht="15.75" thickBot="1">
      <c r="A133" s="15"/>
      <c r="B133" s="108"/>
      <c r="C133" s="74"/>
      <c r="D133" s="74"/>
      <c r="E133" s="15"/>
      <c r="F133" s="15"/>
      <c r="G133" s="15"/>
      <c r="H133" s="15"/>
      <c r="I133" s="15"/>
    </row>
    <row r="134" spans="1:9" ht="15" customHeight="1">
      <c r="A134" s="340" t="s">
        <v>88</v>
      </c>
      <c r="B134" s="340" t="s">
        <v>51</v>
      </c>
      <c r="C134" s="342" t="s">
        <v>89</v>
      </c>
      <c r="D134" s="342"/>
      <c r="E134" s="342"/>
      <c r="F134" s="342"/>
      <c r="G134" s="343"/>
      <c r="H134" s="347" t="s">
        <v>90</v>
      </c>
      <c r="I134" s="349" t="s">
        <v>96</v>
      </c>
    </row>
    <row r="135" spans="1:9" ht="15.75" thickBot="1">
      <c r="A135" s="341"/>
      <c r="B135" s="341"/>
      <c r="C135" s="182" t="s">
        <v>13</v>
      </c>
      <c r="D135" s="117" t="s">
        <v>31</v>
      </c>
      <c r="E135" s="117" t="s">
        <v>92</v>
      </c>
      <c r="F135" s="117" t="s">
        <v>14</v>
      </c>
      <c r="G135" s="117" t="s">
        <v>33</v>
      </c>
      <c r="H135" s="348"/>
      <c r="I135" s="350"/>
    </row>
    <row r="136" spans="1:9" s="11" customFormat="1" ht="27" customHeight="1">
      <c r="A136" s="180">
        <v>1</v>
      </c>
      <c r="B136" s="184" t="s">
        <v>158</v>
      </c>
      <c r="C136" s="183">
        <v>60</v>
      </c>
      <c r="D136" s="123">
        <v>6</v>
      </c>
      <c r="E136" s="123">
        <v>4</v>
      </c>
      <c r="F136" s="123"/>
      <c r="G136" s="123">
        <f t="shared" ref="G136:G141" si="7">C136-D136-E136-F136</f>
        <v>50</v>
      </c>
      <c r="H136" s="123"/>
      <c r="I136" s="122"/>
    </row>
    <row r="137" spans="1:9" s="11" customFormat="1">
      <c r="A137" s="169">
        <v>2</v>
      </c>
      <c r="B137" s="148" t="s">
        <v>122</v>
      </c>
      <c r="C137" s="160">
        <v>150</v>
      </c>
      <c r="D137" s="81">
        <v>12</v>
      </c>
      <c r="E137" s="81">
        <v>8</v>
      </c>
      <c r="F137" s="81"/>
      <c r="G137" s="81">
        <f t="shared" si="7"/>
        <v>130</v>
      </c>
      <c r="H137" s="81"/>
      <c r="I137" s="109"/>
    </row>
    <row r="138" spans="1:9" s="11" customFormat="1">
      <c r="A138" s="169">
        <v>3</v>
      </c>
      <c r="B138" s="185" t="s">
        <v>123</v>
      </c>
      <c r="C138" s="160">
        <v>120</v>
      </c>
      <c r="D138" s="81">
        <v>14</v>
      </c>
      <c r="E138" s="81">
        <v>4</v>
      </c>
      <c r="F138" s="81"/>
      <c r="G138" s="81">
        <f t="shared" si="7"/>
        <v>102</v>
      </c>
      <c r="H138" s="81"/>
      <c r="I138" s="109"/>
    </row>
    <row r="139" spans="1:9" s="11" customFormat="1" ht="15" customHeight="1">
      <c r="A139" s="169">
        <v>4</v>
      </c>
      <c r="B139" s="148" t="s">
        <v>118</v>
      </c>
      <c r="C139" s="160">
        <v>120</v>
      </c>
      <c r="D139" s="81">
        <v>12</v>
      </c>
      <c r="E139" s="81">
        <v>4</v>
      </c>
      <c r="F139" s="81"/>
      <c r="G139" s="81">
        <f t="shared" si="7"/>
        <v>104</v>
      </c>
      <c r="H139" s="81"/>
      <c r="I139" s="109"/>
    </row>
    <row r="140" spans="1:9" s="11" customFormat="1" ht="15" customHeight="1">
      <c r="A140" s="169">
        <v>5</v>
      </c>
      <c r="B140" s="174" t="s">
        <v>160</v>
      </c>
      <c r="C140" s="160">
        <v>120</v>
      </c>
      <c r="D140" s="81">
        <v>4</v>
      </c>
      <c r="E140" s="81">
        <v>14</v>
      </c>
      <c r="F140" s="81"/>
      <c r="G140" s="81">
        <f t="shared" si="7"/>
        <v>102</v>
      </c>
      <c r="H140" s="81"/>
      <c r="I140" s="109"/>
    </row>
    <row r="141" spans="1:9" s="11" customFormat="1">
      <c r="A141" s="169">
        <v>6</v>
      </c>
      <c r="B141" s="148" t="s">
        <v>114</v>
      </c>
      <c r="C141" s="160">
        <v>60</v>
      </c>
      <c r="D141" s="81">
        <v>6</v>
      </c>
      <c r="E141" s="81">
        <v>2</v>
      </c>
      <c r="F141" s="81"/>
      <c r="G141" s="81">
        <f t="shared" si="7"/>
        <v>52</v>
      </c>
      <c r="H141" s="81"/>
      <c r="I141" s="109"/>
    </row>
    <row r="142" spans="1:9" s="11" customFormat="1" ht="15.75" thickBot="1">
      <c r="A142" s="181">
        <v>7</v>
      </c>
      <c r="B142" s="179" t="s">
        <v>161</v>
      </c>
      <c r="C142" s="177">
        <v>60</v>
      </c>
      <c r="D142" s="110"/>
      <c r="E142" s="110"/>
      <c r="F142" s="110"/>
      <c r="G142" s="110"/>
      <c r="H142" s="110"/>
      <c r="I142" s="111"/>
    </row>
    <row r="143" spans="1:9" s="11" customFormat="1">
      <c r="A143" s="180">
        <v>1</v>
      </c>
      <c r="B143" s="186" t="s">
        <v>184</v>
      </c>
      <c r="C143" s="183"/>
      <c r="D143" s="123"/>
      <c r="E143" s="123"/>
      <c r="F143" s="123"/>
      <c r="G143" s="123"/>
      <c r="H143" s="123" t="s">
        <v>156</v>
      </c>
      <c r="I143" s="122">
        <v>5</v>
      </c>
    </row>
    <row r="144" spans="1:9" s="11" customFormat="1">
      <c r="A144" s="169">
        <v>2</v>
      </c>
      <c r="B144" s="148" t="s">
        <v>124</v>
      </c>
      <c r="C144" s="160"/>
      <c r="D144" s="81"/>
      <c r="E144" s="81"/>
      <c r="F144" s="81"/>
      <c r="G144" s="81"/>
      <c r="H144" s="81" t="s">
        <v>154</v>
      </c>
      <c r="I144" s="109">
        <v>2</v>
      </c>
    </row>
    <row r="145" spans="1:9" s="11" customFormat="1" ht="15" customHeight="1">
      <c r="A145" s="169">
        <v>3</v>
      </c>
      <c r="B145" s="148" t="s">
        <v>116</v>
      </c>
      <c r="C145" s="160"/>
      <c r="D145" s="81"/>
      <c r="E145" s="81"/>
      <c r="F145" s="81"/>
      <c r="G145" s="81"/>
      <c r="H145" s="81" t="s">
        <v>156</v>
      </c>
      <c r="I145" s="109">
        <v>4</v>
      </c>
    </row>
    <row r="146" spans="1:9" s="11" customFormat="1" ht="15" customHeight="1">
      <c r="A146" s="169">
        <v>4</v>
      </c>
      <c r="B146" s="185" t="s">
        <v>117</v>
      </c>
      <c r="C146" s="160"/>
      <c r="D146" s="81"/>
      <c r="E146" s="81"/>
      <c r="F146" s="81"/>
      <c r="G146" s="81"/>
      <c r="H146" s="81" t="s">
        <v>154</v>
      </c>
      <c r="I146" s="109">
        <v>2</v>
      </c>
    </row>
    <row r="147" spans="1:9" s="11" customFormat="1" ht="15" customHeight="1">
      <c r="A147" s="169">
        <v>5</v>
      </c>
      <c r="B147" s="148" t="s">
        <v>119</v>
      </c>
      <c r="C147" s="160"/>
      <c r="D147" s="81"/>
      <c r="E147" s="81"/>
      <c r="F147" s="81"/>
      <c r="G147" s="81"/>
      <c r="H147" s="81" t="s">
        <v>154</v>
      </c>
      <c r="I147" s="109">
        <v>2</v>
      </c>
    </row>
    <row r="148" spans="1:9" s="11" customFormat="1" ht="15" customHeight="1">
      <c r="A148" s="169">
        <v>6</v>
      </c>
      <c r="B148" s="174" t="s">
        <v>159</v>
      </c>
      <c r="C148" s="160"/>
      <c r="D148" s="81"/>
      <c r="E148" s="81"/>
      <c r="F148" s="81"/>
      <c r="G148" s="81"/>
      <c r="H148" s="81" t="s">
        <v>113</v>
      </c>
      <c r="I148" s="109">
        <v>2</v>
      </c>
    </row>
    <row r="149" spans="1:9" s="11" customFormat="1" ht="15" customHeight="1">
      <c r="A149" s="344">
        <v>7</v>
      </c>
      <c r="B149" s="184" t="s">
        <v>182</v>
      </c>
      <c r="C149" s="351"/>
      <c r="D149" s="319"/>
      <c r="E149" s="319"/>
      <c r="F149" s="319"/>
      <c r="G149" s="319"/>
      <c r="H149" s="319" t="s">
        <v>113</v>
      </c>
      <c r="I149" s="317">
        <v>2</v>
      </c>
    </row>
    <row r="150" spans="1:9" s="11" customFormat="1" ht="15" customHeight="1">
      <c r="A150" s="345"/>
      <c r="B150" s="186" t="s">
        <v>181</v>
      </c>
      <c r="C150" s="352"/>
      <c r="D150" s="339"/>
      <c r="E150" s="339"/>
      <c r="F150" s="339"/>
      <c r="G150" s="339"/>
      <c r="H150" s="339"/>
      <c r="I150" s="354"/>
    </row>
    <row r="151" spans="1:9" s="11" customFormat="1" ht="15" customHeight="1" thickBot="1">
      <c r="A151" s="181">
        <v>8</v>
      </c>
      <c r="B151" s="187" t="s">
        <v>130</v>
      </c>
      <c r="C151" s="177"/>
      <c r="D151" s="110"/>
      <c r="E151" s="110"/>
      <c r="F151" s="110"/>
      <c r="G151" s="110"/>
      <c r="H151" s="110" t="s">
        <v>113</v>
      </c>
      <c r="I151" s="111">
        <v>2</v>
      </c>
    </row>
    <row r="152" spans="1:9" s="76" customFormat="1" ht="18" customHeight="1" thickBot="1">
      <c r="A152" s="140"/>
      <c r="B152" s="137" t="s">
        <v>57</v>
      </c>
      <c r="C152" s="143">
        <f>SUM(C136:C148)</f>
        <v>690</v>
      </c>
      <c r="D152" s="106">
        <f t="shared" ref="D152:G152" si="8">SUM(D136:D148)</f>
        <v>54</v>
      </c>
      <c r="E152" s="106">
        <f t="shared" si="8"/>
        <v>36</v>
      </c>
      <c r="F152" s="106">
        <f t="shared" si="8"/>
        <v>0</v>
      </c>
      <c r="G152" s="106">
        <f t="shared" si="8"/>
        <v>540</v>
      </c>
      <c r="H152" s="106"/>
      <c r="I152" s="107">
        <f>SUM(I136:I151)</f>
        <v>21</v>
      </c>
    </row>
    <row r="153" spans="1:9" s="76" customFormat="1" ht="15" customHeight="1">
      <c r="A153" s="77"/>
      <c r="B153" s="77"/>
      <c r="C153" s="78"/>
      <c r="D153" s="78"/>
      <c r="E153" s="78"/>
      <c r="F153" s="78"/>
      <c r="G153" s="78"/>
      <c r="H153" s="78"/>
      <c r="I153" s="78"/>
    </row>
    <row r="154" spans="1:9">
      <c r="A154" s="376" t="s">
        <v>204</v>
      </c>
      <c r="B154" s="376"/>
      <c r="C154" s="376"/>
      <c r="D154" s="376"/>
      <c r="E154" s="376"/>
      <c r="F154" s="376"/>
      <c r="G154" s="376"/>
      <c r="H154" s="376"/>
      <c r="I154" s="376"/>
    </row>
    <row r="155" spans="1:9" ht="15.75" thickBot="1">
      <c r="A155" s="15"/>
      <c r="B155" s="108"/>
      <c r="C155" s="74"/>
      <c r="D155" s="74"/>
      <c r="E155" s="15"/>
      <c r="F155" s="15"/>
      <c r="G155" s="15"/>
      <c r="H155" s="15"/>
      <c r="I155" s="15"/>
    </row>
    <row r="156" spans="1:9" ht="15" customHeight="1">
      <c r="A156" s="370" t="s">
        <v>88</v>
      </c>
      <c r="B156" s="330" t="s">
        <v>51</v>
      </c>
      <c r="C156" s="335" t="s">
        <v>89</v>
      </c>
      <c r="D156" s="335"/>
      <c r="E156" s="335"/>
      <c r="F156" s="335"/>
      <c r="G156" s="336"/>
      <c r="H156" s="337" t="s">
        <v>90</v>
      </c>
      <c r="I156" s="328" t="s">
        <v>96</v>
      </c>
    </row>
    <row r="157" spans="1:9" ht="15.75" thickBot="1">
      <c r="A157" s="371"/>
      <c r="B157" s="331"/>
      <c r="C157" s="175" t="s">
        <v>13</v>
      </c>
      <c r="D157" s="113" t="s">
        <v>31</v>
      </c>
      <c r="E157" s="113" t="s">
        <v>92</v>
      </c>
      <c r="F157" s="113" t="s">
        <v>14</v>
      </c>
      <c r="G157" s="113" t="s">
        <v>33</v>
      </c>
      <c r="H157" s="338"/>
      <c r="I157" s="329"/>
    </row>
    <row r="158" spans="1:9" s="11" customFormat="1">
      <c r="A158" s="166">
        <v>1</v>
      </c>
      <c r="B158" s="152" t="s">
        <v>191</v>
      </c>
      <c r="C158" s="153">
        <v>120</v>
      </c>
      <c r="D158" s="120">
        <v>10</v>
      </c>
      <c r="E158" s="120">
        <v>4</v>
      </c>
      <c r="F158" s="120"/>
      <c r="G158" s="120">
        <f t="shared" ref="G158:G167" si="9">C158-D158-E158-F158</f>
        <v>106</v>
      </c>
      <c r="H158" s="120"/>
      <c r="I158" s="125"/>
    </row>
    <row r="159" spans="1:9" s="11" customFormat="1">
      <c r="A159" s="358">
        <v>2</v>
      </c>
      <c r="B159" s="135" t="s">
        <v>172</v>
      </c>
      <c r="C159" s="362">
        <v>60</v>
      </c>
      <c r="D159" s="315">
        <v>8</v>
      </c>
      <c r="E159" s="315"/>
      <c r="F159" s="315"/>
      <c r="G159" s="315">
        <v>52</v>
      </c>
      <c r="H159" s="315"/>
      <c r="I159" s="324"/>
    </row>
    <row r="160" spans="1:9" s="11" customFormat="1">
      <c r="A160" s="369"/>
      <c r="B160" s="135" t="s">
        <v>173</v>
      </c>
      <c r="C160" s="357"/>
      <c r="D160" s="316"/>
      <c r="E160" s="316"/>
      <c r="F160" s="316"/>
      <c r="G160" s="316"/>
      <c r="H160" s="316"/>
      <c r="I160" s="327"/>
    </row>
    <row r="161" spans="1:11" s="11" customFormat="1">
      <c r="A161" s="369"/>
      <c r="B161" s="135" t="s">
        <v>187</v>
      </c>
      <c r="C161" s="357"/>
      <c r="D161" s="316"/>
      <c r="E161" s="316"/>
      <c r="F161" s="316"/>
      <c r="G161" s="316"/>
      <c r="H161" s="316"/>
      <c r="I161" s="327"/>
    </row>
    <row r="162" spans="1:11" s="11" customFormat="1">
      <c r="A162" s="369"/>
      <c r="B162" s="149" t="s">
        <v>186</v>
      </c>
      <c r="C162" s="357"/>
      <c r="D162" s="316"/>
      <c r="E162" s="316"/>
      <c r="F162" s="316"/>
      <c r="G162" s="316"/>
      <c r="H162" s="316"/>
      <c r="I162" s="327"/>
    </row>
    <row r="163" spans="1:11" s="11" customFormat="1" ht="13.5" customHeight="1">
      <c r="A163" s="164">
        <v>3</v>
      </c>
      <c r="B163" s="149" t="s">
        <v>126</v>
      </c>
      <c r="C163" s="141">
        <v>150</v>
      </c>
      <c r="D163" s="93">
        <v>12</v>
      </c>
      <c r="E163" s="93">
        <v>4</v>
      </c>
      <c r="F163" s="93"/>
      <c r="G163" s="93">
        <f t="shared" si="9"/>
        <v>134</v>
      </c>
      <c r="H163" s="93"/>
      <c r="I163" s="104"/>
    </row>
    <row r="164" spans="1:11" s="11" customFormat="1" ht="15" customHeight="1">
      <c r="A164" s="164">
        <v>4</v>
      </c>
      <c r="B164" s="135" t="s">
        <v>127</v>
      </c>
      <c r="C164" s="141">
        <v>120</v>
      </c>
      <c r="D164" s="93">
        <v>4</v>
      </c>
      <c r="E164" s="93">
        <v>10</v>
      </c>
      <c r="F164" s="93"/>
      <c r="G164" s="93">
        <f t="shared" si="9"/>
        <v>106</v>
      </c>
      <c r="H164" s="93"/>
      <c r="I164" s="104"/>
    </row>
    <row r="165" spans="1:11" s="11" customFormat="1">
      <c r="A165" s="164">
        <v>5</v>
      </c>
      <c r="B165" s="149" t="s">
        <v>148</v>
      </c>
      <c r="C165" s="141">
        <v>120</v>
      </c>
      <c r="D165" s="93">
        <v>8</v>
      </c>
      <c r="E165" s="93">
        <v>8</v>
      </c>
      <c r="F165" s="93"/>
      <c r="G165" s="93">
        <f t="shared" si="9"/>
        <v>104</v>
      </c>
      <c r="H165" s="93"/>
      <c r="I165" s="104"/>
      <c r="K165" s="11" t="s">
        <v>29</v>
      </c>
    </row>
    <row r="166" spans="1:11" s="83" customFormat="1">
      <c r="A166" s="164">
        <v>6</v>
      </c>
      <c r="B166" s="174" t="s">
        <v>121</v>
      </c>
      <c r="C166" s="160">
        <v>120</v>
      </c>
      <c r="D166" s="81">
        <v>10</v>
      </c>
      <c r="E166" s="81">
        <v>4</v>
      </c>
      <c r="F166" s="81"/>
      <c r="G166" s="93">
        <f t="shared" si="9"/>
        <v>106</v>
      </c>
      <c r="H166" s="81"/>
      <c r="I166" s="109"/>
    </row>
    <row r="167" spans="1:11" s="11" customFormat="1">
      <c r="A167" s="358">
        <v>7</v>
      </c>
      <c r="B167" s="135" t="s">
        <v>188</v>
      </c>
      <c r="C167" s="362">
        <v>60</v>
      </c>
      <c r="D167" s="315">
        <v>6</v>
      </c>
      <c r="E167" s="315">
        <v>2</v>
      </c>
      <c r="F167" s="315"/>
      <c r="G167" s="315">
        <f t="shared" si="9"/>
        <v>52</v>
      </c>
      <c r="H167" s="315"/>
      <c r="I167" s="324"/>
    </row>
    <row r="168" spans="1:11" s="11" customFormat="1" ht="15.75" thickBot="1">
      <c r="A168" s="359"/>
      <c r="B168" s="155" t="s">
        <v>189</v>
      </c>
      <c r="C168" s="363"/>
      <c r="D168" s="361"/>
      <c r="E168" s="361"/>
      <c r="F168" s="361"/>
      <c r="G168" s="361"/>
      <c r="H168" s="361"/>
      <c r="I168" s="360"/>
    </row>
    <row r="169" spans="1:11" s="11" customFormat="1">
      <c r="A169" s="166">
        <v>1</v>
      </c>
      <c r="B169" s="152" t="s">
        <v>161</v>
      </c>
      <c r="C169" s="153"/>
      <c r="D169" s="120"/>
      <c r="E169" s="120"/>
      <c r="F169" s="120"/>
      <c r="G169" s="120"/>
      <c r="H169" s="120" t="s">
        <v>155</v>
      </c>
      <c r="I169" s="125">
        <v>2</v>
      </c>
    </row>
    <row r="170" spans="1:11" s="11" customFormat="1" ht="25.5">
      <c r="A170" s="164">
        <v>2</v>
      </c>
      <c r="B170" s="149" t="s">
        <v>158</v>
      </c>
      <c r="C170" s="141"/>
      <c r="D170" s="93"/>
      <c r="E170" s="93"/>
      <c r="F170" s="93"/>
      <c r="G170" s="93"/>
      <c r="H170" s="82" t="s">
        <v>154</v>
      </c>
      <c r="I170" s="104">
        <v>2</v>
      </c>
    </row>
    <row r="171" spans="1:11" s="11" customFormat="1">
      <c r="A171" s="164">
        <v>3</v>
      </c>
      <c r="B171" s="135" t="s">
        <v>122</v>
      </c>
      <c r="C171" s="141"/>
      <c r="D171" s="93"/>
      <c r="E171" s="93"/>
      <c r="F171" s="93"/>
      <c r="G171" s="93"/>
      <c r="H171" s="82" t="s">
        <v>154</v>
      </c>
      <c r="I171" s="104">
        <v>5</v>
      </c>
    </row>
    <row r="172" spans="1:11" s="11" customFormat="1">
      <c r="A172" s="164">
        <v>4</v>
      </c>
      <c r="B172" s="144" t="s">
        <v>123</v>
      </c>
      <c r="C172" s="141"/>
      <c r="D172" s="93"/>
      <c r="E172" s="93"/>
      <c r="F172" s="93"/>
      <c r="G172" s="93"/>
      <c r="H172" s="82" t="s">
        <v>154</v>
      </c>
      <c r="I172" s="104">
        <v>4</v>
      </c>
    </row>
    <row r="173" spans="1:11" s="11" customFormat="1" ht="15" customHeight="1">
      <c r="A173" s="164">
        <v>5</v>
      </c>
      <c r="B173" s="135" t="s">
        <v>118</v>
      </c>
      <c r="C173" s="141"/>
      <c r="D173" s="93"/>
      <c r="E173" s="93"/>
      <c r="F173" s="93"/>
      <c r="G173" s="93"/>
      <c r="H173" s="82" t="s">
        <v>154</v>
      </c>
      <c r="I173" s="104">
        <v>4</v>
      </c>
    </row>
    <row r="174" spans="1:11" s="11" customFormat="1" ht="15" customHeight="1" thickBot="1">
      <c r="A174" s="165">
        <v>6</v>
      </c>
      <c r="B174" s="174" t="s">
        <v>160</v>
      </c>
      <c r="C174" s="141"/>
      <c r="D174" s="93"/>
      <c r="E174" s="93"/>
      <c r="F174" s="93"/>
      <c r="G174" s="93"/>
      <c r="H174" s="82" t="s">
        <v>154</v>
      </c>
      <c r="I174" s="104">
        <v>4</v>
      </c>
    </row>
    <row r="175" spans="1:11" s="11" customFormat="1" ht="15.75" thickBot="1">
      <c r="A175" s="189">
        <v>7</v>
      </c>
      <c r="B175" s="136" t="s">
        <v>114</v>
      </c>
      <c r="C175" s="147"/>
      <c r="D175" s="88"/>
      <c r="E175" s="88"/>
      <c r="F175" s="88"/>
      <c r="G175" s="88"/>
      <c r="H175" s="91" t="s">
        <v>180</v>
      </c>
      <c r="I175" s="105">
        <v>2</v>
      </c>
    </row>
    <row r="176" spans="1:11" s="76" customFormat="1" ht="18" customHeight="1" thickBot="1">
      <c r="A176" s="159"/>
      <c r="B176" s="137" t="s">
        <v>57</v>
      </c>
      <c r="C176" s="143">
        <f>SUM(C158:C175)</f>
        <v>750</v>
      </c>
      <c r="D176" s="106">
        <f>SUM(D158:D175)</f>
        <v>58</v>
      </c>
      <c r="E176" s="106">
        <f>SUM(E158:E175)</f>
        <v>32</v>
      </c>
      <c r="F176" s="106">
        <f>SUM(F158:F175)</f>
        <v>0</v>
      </c>
      <c r="G176" s="106">
        <f>SUM(G158:G175)</f>
        <v>660</v>
      </c>
      <c r="H176" s="106"/>
      <c r="I176" s="107">
        <f>SUM(I158:I175)</f>
        <v>23</v>
      </c>
      <c r="K176" s="76" t="s">
        <v>29</v>
      </c>
    </row>
    <row r="177" spans="1:9">
      <c r="A177" s="15"/>
      <c r="B177" s="15"/>
      <c r="C177" s="15"/>
      <c r="D177" s="130"/>
      <c r="E177" s="15"/>
      <c r="F177" s="15"/>
      <c r="G177" s="15"/>
      <c r="H177" s="15"/>
      <c r="I177" s="15"/>
    </row>
    <row r="178" spans="1:9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>
      <c r="A179" s="376" t="s">
        <v>205</v>
      </c>
      <c r="B179" s="376"/>
      <c r="C179" s="376"/>
      <c r="D179" s="376"/>
      <c r="E179" s="376"/>
      <c r="F179" s="376"/>
      <c r="G179" s="376"/>
      <c r="H179" s="376"/>
      <c r="I179" s="376"/>
    </row>
    <row r="180" spans="1:9" ht="15.75" thickBot="1">
      <c r="A180" s="15"/>
      <c r="B180" s="108"/>
      <c r="C180" s="74"/>
      <c r="D180" s="74"/>
      <c r="E180" s="15"/>
      <c r="F180" s="15"/>
      <c r="G180" s="15"/>
      <c r="H180" s="15"/>
      <c r="I180" s="15"/>
    </row>
    <row r="181" spans="1:9" ht="15" customHeight="1">
      <c r="A181" s="330" t="s">
        <v>88</v>
      </c>
      <c r="B181" s="330" t="s">
        <v>51</v>
      </c>
      <c r="C181" s="335" t="s">
        <v>89</v>
      </c>
      <c r="D181" s="335"/>
      <c r="E181" s="335"/>
      <c r="F181" s="335"/>
      <c r="G181" s="336"/>
      <c r="H181" s="337" t="s">
        <v>90</v>
      </c>
      <c r="I181" s="328" t="s">
        <v>96</v>
      </c>
    </row>
    <row r="182" spans="1:9" ht="15.75" thickBot="1">
      <c r="A182" s="331"/>
      <c r="B182" s="331"/>
      <c r="C182" s="175" t="s">
        <v>13</v>
      </c>
      <c r="D182" s="113" t="s">
        <v>31</v>
      </c>
      <c r="E182" s="113" t="s">
        <v>92</v>
      </c>
      <c r="F182" s="113" t="s">
        <v>14</v>
      </c>
      <c r="G182" s="113" t="s">
        <v>33</v>
      </c>
      <c r="H182" s="338"/>
      <c r="I182" s="329"/>
    </row>
    <row r="183" spans="1:9" s="11" customFormat="1">
      <c r="A183" s="151">
        <v>1</v>
      </c>
      <c r="B183" s="152" t="s">
        <v>190</v>
      </c>
      <c r="C183" s="153">
        <v>90</v>
      </c>
      <c r="D183" s="89">
        <v>8</v>
      </c>
      <c r="E183" s="89">
        <v>4</v>
      </c>
      <c r="F183" s="89"/>
      <c r="G183" s="89">
        <f t="shared" ref="G183:G188" si="10">C183-D183-E183-F183</f>
        <v>78</v>
      </c>
      <c r="H183" s="89"/>
      <c r="I183" s="112"/>
    </row>
    <row r="184" spans="1:9" s="11" customFormat="1" ht="15" customHeight="1">
      <c r="A184" s="138">
        <v>2</v>
      </c>
      <c r="B184" s="135" t="s">
        <v>149</v>
      </c>
      <c r="C184" s="141">
        <v>120</v>
      </c>
      <c r="D184" s="93">
        <v>4</v>
      </c>
      <c r="E184" s="93">
        <v>14</v>
      </c>
      <c r="F184" s="93"/>
      <c r="G184" s="93">
        <f t="shared" si="10"/>
        <v>102</v>
      </c>
      <c r="H184" s="93"/>
      <c r="I184" s="104"/>
    </row>
    <row r="185" spans="1:9" s="11" customFormat="1" ht="15" customHeight="1">
      <c r="A185" s="138">
        <v>3</v>
      </c>
      <c r="B185" s="144" t="s">
        <v>143</v>
      </c>
      <c r="C185" s="141">
        <v>120</v>
      </c>
      <c r="D185" s="93">
        <v>8</v>
      </c>
      <c r="E185" s="93">
        <v>6</v>
      </c>
      <c r="F185" s="93"/>
      <c r="G185" s="93">
        <f t="shared" si="10"/>
        <v>106</v>
      </c>
      <c r="H185" s="93"/>
      <c r="I185" s="104"/>
    </row>
    <row r="186" spans="1:9" s="11" customFormat="1">
      <c r="A186" s="138">
        <v>4</v>
      </c>
      <c r="B186" s="149" t="s">
        <v>128</v>
      </c>
      <c r="C186" s="141">
        <v>120</v>
      </c>
      <c r="D186" s="93">
        <v>10</v>
      </c>
      <c r="E186" s="93">
        <v>4</v>
      </c>
      <c r="F186" s="93"/>
      <c r="G186" s="93">
        <f t="shared" si="10"/>
        <v>106</v>
      </c>
      <c r="H186" s="93"/>
      <c r="I186" s="104"/>
    </row>
    <row r="187" spans="1:9" s="11" customFormat="1" ht="27" customHeight="1">
      <c r="A187" s="138">
        <v>5</v>
      </c>
      <c r="B187" s="149" t="s">
        <v>162</v>
      </c>
      <c r="C187" s="141">
        <v>120</v>
      </c>
      <c r="D187" s="93">
        <v>10</v>
      </c>
      <c r="E187" s="93">
        <v>4</v>
      </c>
      <c r="F187" s="93"/>
      <c r="G187" s="93">
        <f t="shared" si="10"/>
        <v>106</v>
      </c>
      <c r="H187" s="93"/>
      <c r="I187" s="104"/>
    </row>
    <row r="188" spans="1:9" s="11" customFormat="1" ht="15" customHeight="1" thickBot="1">
      <c r="A188" s="154">
        <v>6</v>
      </c>
      <c r="B188" s="191" t="s">
        <v>147</v>
      </c>
      <c r="C188" s="156">
        <v>120</v>
      </c>
      <c r="D188" s="110">
        <v>12</v>
      </c>
      <c r="E188" s="110">
        <v>6</v>
      </c>
      <c r="F188" s="157"/>
      <c r="G188" s="157">
        <f t="shared" si="10"/>
        <v>102</v>
      </c>
      <c r="H188" s="157"/>
      <c r="I188" s="158"/>
    </row>
    <row r="189" spans="1:9" s="11" customFormat="1" ht="15" customHeight="1">
      <c r="A189" s="151">
        <v>1</v>
      </c>
      <c r="B189" s="152" t="s">
        <v>185</v>
      </c>
      <c r="C189" s="153"/>
      <c r="D189" s="120"/>
      <c r="E189" s="120"/>
      <c r="F189" s="120"/>
      <c r="G189" s="120"/>
      <c r="H189" s="168" t="s">
        <v>154</v>
      </c>
      <c r="I189" s="125">
        <v>4</v>
      </c>
    </row>
    <row r="190" spans="1:9" s="11" customFormat="1" ht="15" customHeight="1">
      <c r="A190" s="321">
        <v>2</v>
      </c>
      <c r="B190" s="135" t="s">
        <v>172</v>
      </c>
      <c r="C190" s="362"/>
      <c r="D190" s="315"/>
      <c r="E190" s="315"/>
      <c r="F190" s="315"/>
      <c r="G190" s="315"/>
      <c r="H190" s="387" t="s">
        <v>157</v>
      </c>
      <c r="I190" s="324">
        <v>2</v>
      </c>
    </row>
    <row r="191" spans="1:9" s="11" customFormat="1" ht="15" customHeight="1">
      <c r="A191" s="323"/>
      <c r="B191" s="135" t="s">
        <v>173</v>
      </c>
      <c r="C191" s="357"/>
      <c r="D191" s="316"/>
      <c r="E191" s="316"/>
      <c r="F191" s="316"/>
      <c r="G191" s="316"/>
      <c r="H191" s="388"/>
      <c r="I191" s="327"/>
    </row>
    <row r="192" spans="1:9" s="11" customFormat="1" ht="15" customHeight="1">
      <c r="A192" s="323"/>
      <c r="B192" s="135" t="s">
        <v>187</v>
      </c>
      <c r="C192" s="357"/>
      <c r="D192" s="316"/>
      <c r="E192" s="316"/>
      <c r="F192" s="316"/>
      <c r="G192" s="316"/>
      <c r="H192" s="388"/>
      <c r="I192" s="327"/>
    </row>
    <row r="193" spans="1:9" s="11" customFormat="1" ht="15" customHeight="1">
      <c r="A193" s="323"/>
      <c r="B193" s="149" t="s">
        <v>125</v>
      </c>
      <c r="C193" s="357"/>
      <c r="D193" s="316"/>
      <c r="E193" s="316"/>
      <c r="F193" s="316"/>
      <c r="G193" s="316"/>
      <c r="H193" s="388"/>
      <c r="I193" s="327"/>
    </row>
    <row r="194" spans="1:9" s="11" customFormat="1" ht="15" customHeight="1">
      <c r="A194" s="138">
        <v>3</v>
      </c>
      <c r="B194" s="149" t="s">
        <v>126</v>
      </c>
      <c r="C194" s="141"/>
      <c r="D194" s="93"/>
      <c r="E194" s="93"/>
      <c r="F194" s="93"/>
      <c r="G194" s="93"/>
      <c r="H194" s="82" t="s">
        <v>156</v>
      </c>
      <c r="I194" s="104">
        <v>5</v>
      </c>
    </row>
    <row r="195" spans="1:9" s="11" customFormat="1" ht="15" customHeight="1">
      <c r="A195" s="138">
        <v>4</v>
      </c>
      <c r="B195" s="135" t="s">
        <v>127</v>
      </c>
      <c r="C195" s="141"/>
      <c r="D195" s="93"/>
      <c r="E195" s="93"/>
      <c r="F195" s="93"/>
      <c r="G195" s="93"/>
      <c r="H195" s="82" t="s">
        <v>156</v>
      </c>
      <c r="I195" s="104">
        <v>4</v>
      </c>
    </row>
    <row r="196" spans="1:9" s="11" customFormat="1" ht="15" customHeight="1">
      <c r="A196" s="138">
        <v>5</v>
      </c>
      <c r="B196" s="149" t="s">
        <v>148</v>
      </c>
      <c r="C196" s="141"/>
      <c r="D196" s="93"/>
      <c r="E196" s="93"/>
      <c r="F196" s="93"/>
      <c r="G196" s="93"/>
      <c r="H196" s="82" t="s">
        <v>154</v>
      </c>
      <c r="I196" s="104">
        <v>4</v>
      </c>
    </row>
    <row r="197" spans="1:9" s="11" customFormat="1" ht="15" customHeight="1">
      <c r="A197" s="138">
        <v>6</v>
      </c>
      <c r="B197" s="149" t="s">
        <v>129</v>
      </c>
      <c r="C197" s="141"/>
      <c r="D197" s="93"/>
      <c r="E197" s="93"/>
      <c r="F197" s="93"/>
      <c r="G197" s="93"/>
      <c r="H197" s="82" t="s">
        <v>154</v>
      </c>
      <c r="I197" s="109">
        <v>4</v>
      </c>
    </row>
    <row r="198" spans="1:9" s="11" customFormat="1">
      <c r="A198" s="323">
        <v>7</v>
      </c>
      <c r="B198" s="152" t="s">
        <v>215</v>
      </c>
      <c r="C198" s="357"/>
      <c r="D198" s="316"/>
      <c r="E198" s="316"/>
      <c r="F198" s="316"/>
      <c r="G198" s="316"/>
      <c r="H198" s="356" t="s">
        <v>154</v>
      </c>
      <c r="I198" s="327">
        <v>2</v>
      </c>
    </row>
    <row r="199" spans="1:9" s="11" customFormat="1" ht="15.75" thickBot="1">
      <c r="A199" s="323"/>
      <c r="B199" s="136" t="s">
        <v>189</v>
      </c>
      <c r="C199" s="357"/>
      <c r="D199" s="316"/>
      <c r="E199" s="316"/>
      <c r="F199" s="316"/>
      <c r="G199" s="316"/>
      <c r="H199" s="356"/>
      <c r="I199" s="327"/>
    </row>
    <row r="200" spans="1:9" s="76" customFormat="1" ht="18" customHeight="1" thickBot="1">
      <c r="A200" s="137"/>
      <c r="B200" s="190" t="s">
        <v>57</v>
      </c>
      <c r="C200" s="143">
        <f>SUM(C183:C199)</f>
        <v>690</v>
      </c>
      <c r="D200" s="106">
        <f>SUM(D183:D199)</f>
        <v>52</v>
      </c>
      <c r="E200" s="106">
        <f>SUM(E183:E199)</f>
        <v>38</v>
      </c>
      <c r="F200" s="106">
        <f>SUM(F183:F199)</f>
        <v>0</v>
      </c>
      <c r="G200" s="106">
        <f>SUM(G183:G199)</f>
        <v>600</v>
      </c>
      <c r="H200" s="106"/>
      <c r="I200" s="107">
        <f>SUM(I183:I199)</f>
        <v>25</v>
      </c>
    </row>
    <row r="201" spans="1:9" s="76" customFormat="1" ht="18" customHeight="1">
      <c r="A201" s="77"/>
      <c r="B201" s="210"/>
      <c r="C201" s="78"/>
      <c r="D201" s="78"/>
      <c r="E201" s="78"/>
      <c r="F201" s="78"/>
      <c r="G201" s="78"/>
      <c r="H201" s="78"/>
      <c r="I201" s="78"/>
    </row>
    <row r="202" spans="1:9" s="76" customFormat="1" ht="18" customHeight="1">
      <c r="A202" s="77"/>
      <c r="B202" s="210"/>
      <c r="C202" s="78"/>
      <c r="D202" s="78"/>
      <c r="E202" s="78"/>
      <c r="F202" s="78"/>
      <c r="G202" s="78"/>
      <c r="H202" s="78"/>
      <c r="I202" s="78"/>
    </row>
    <row r="203" spans="1:9">
      <c r="A203" s="376" t="s">
        <v>206</v>
      </c>
      <c r="B203" s="376"/>
      <c r="C203" s="376"/>
      <c r="D203" s="376"/>
      <c r="E203" s="376"/>
      <c r="F203" s="376"/>
      <c r="G203" s="376"/>
      <c r="H203" s="376"/>
      <c r="I203" s="376"/>
    </row>
    <row r="204" spans="1:9" ht="15.75" thickBot="1">
      <c r="A204" s="15"/>
      <c r="B204" s="108"/>
      <c r="C204" s="74"/>
      <c r="D204" s="74"/>
      <c r="E204" s="15"/>
      <c r="F204" s="15"/>
      <c r="G204" s="15"/>
      <c r="H204" s="15"/>
      <c r="I204" s="15"/>
    </row>
    <row r="205" spans="1:9" ht="15" customHeight="1">
      <c r="A205" s="330" t="s">
        <v>88</v>
      </c>
      <c r="B205" s="330" t="s">
        <v>51</v>
      </c>
      <c r="C205" s="335" t="s">
        <v>89</v>
      </c>
      <c r="D205" s="335"/>
      <c r="E205" s="335"/>
      <c r="F205" s="335"/>
      <c r="G205" s="336"/>
      <c r="H205" s="337" t="s">
        <v>90</v>
      </c>
      <c r="I205" s="328" t="s">
        <v>96</v>
      </c>
    </row>
    <row r="206" spans="1:9" ht="15.75" thickBot="1">
      <c r="A206" s="331"/>
      <c r="B206" s="331"/>
      <c r="C206" s="175" t="s">
        <v>13</v>
      </c>
      <c r="D206" s="113" t="s">
        <v>31</v>
      </c>
      <c r="E206" s="113" t="s">
        <v>92</v>
      </c>
      <c r="F206" s="113" t="s">
        <v>14</v>
      </c>
      <c r="G206" s="113" t="s">
        <v>33</v>
      </c>
      <c r="H206" s="338"/>
      <c r="I206" s="329"/>
    </row>
    <row r="207" spans="1:9" ht="25.5">
      <c r="A207" s="192">
        <v>1</v>
      </c>
      <c r="B207" s="171" t="s">
        <v>163</v>
      </c>
      <c r="C207" s="193">
        <v>120</v>
      </c>
      <c r="D207" s="115">
        <v>8</v>
      </c>
      <c r="E207" s="115">
        <v>6</v>
      </c>
      <c r="F207" s="115"/>
      <c r="G207" s="115">
        <v>106</v>
      </c>
      <c r="H207" s="87"/>
      <c r="I207" s="114"/>
    </row>
    <row r="208" spans="1:9" s="11" customFormat="1" ht="15" customHeight="1">
      <c r="A208" s="138">
        <v>2</v>
      </c>
      <c r="B208" s="135" t="s">
        <v>131</v>
      </c>
      <c r="C208" s="141">
        <v>120</v>
      </c>
      <c r="D208" s="93">
        <v>8</v>
      </c>
      <c r="E208" s="93">
        <v>6</v>
      </c>
      <c r="F208" s="93"/>
      <c r="G208" s="93">
        <f t="shared" ref="G208:G212" si="11">C208-D208-E208-F208</f>
        <v>106</v>
      </c>
      <c r="H208" s="93"/>
      <c r="I208" s="104"/>
    </row>
    <row r="209" spans="1:10" s="11" customFormat="1" ht="15" customHeight="1">
      <c r="A209" s="138">
        <v>3</v>
      </c>
      <c r="B209" s="149" t="s">
        <v>132</v>
      </c>
      <c r="C209" s="141">
        <v>120</v>
      </c>
      <c r="D209" s="93">
        <v>8</v>
      </c>
      <c r="E209" s="93">
        <v>6</v>
      </c>
      <c r="F209" s="93"/>
      <c r="G209" s="93">
        <f t="shared" si="11"/>
        <v>106</v>
      </c>
      <c r="H209" s="93"/>
      <c r="I209" s="104"/>
    </row>
    <row r="210" spans="1:10" s="11" customFormat="1" ht="15" customHeight="1">
      <c r="A210" s="138">
        <v>4</v>
      </c>
      <c r="B210" s="149" t="s">
        <v>133</v>
      </c>
      <c r="C210" s="141">
        <v>60</v>
      </c>
      <c r="D210" s="81">
        <v>4</v>
      </c>
      <c r="E210" s="81">
        <v>6</v>
      </c>
      <c r="F210" s="93"/>
      <c r="G210" s="93">
        <f t="shared" si="11"/>
        <v>50</v>
      </c>
      <c r="H210" s="93"/>
      <c r="I210" s="104"/>
    </row>
    <row r="211" spans="1:10" s="11" customFormat="1" ht="15" customHeight="1">
      <c r="A211" s="138">
        <v>5</v>
      </c>
      <c r="B211" s="144" t="s">
        <v>192</v>
      </c>
      <c r="C211" s="141">
        <v>180</v>
      </c>
      <c r="D211" s="129">
        <v>10</v>
      </c>
      <c r="E211" s="129">
        <v>10</v>
      </c>
      <c r="F211" s="129"/>
      <c r="G211" s="129">
        <f t="shared" si="11"/>
        <v>160</v>
      </c>
      <c r="H211" s="129"/>
      <c r="I211" s="128"/>
    </row>
    <row r="212" spans="1:10" s="11" customFormat="1" ht="15" customHeight="1" thickBot="1">
      <c r="A212" s="195">
        <v>6</v>
      </c>
      <c r="B212" s="196" t="s">
        <v>145</v>
      </c>
      <c r="C212" s="197">
        <v>150</v>
      </c>
      <c r="D212" s="198">
        <v>10</v>
      </c>
      <c r="E212" s="199">
        <v>8</v>
      </c>
      <c r="F212" s="198"/>
      <c r="G212" s="198">
        <f t="shared" si="11"/>
        <v>132</v>
      </c>
      <c r="H212" s="198"/>
      <c r="I212" s="200"/>
    </row>
    <row r="213" spans="1:10" s="11" customFormat="1" ht="15" customHeight="1">
      <c r="A213" s="151">
        <v>1</v>
      </c>
      <c r="B213" s="152" t="s">
        <v>190</v>
      </c>
      <c r="C213" s="153"/>
      <c r="D213" s="120"/>
      <c r="E213" s="120"/>
      <c r="F213" s="120"/>
      <c r="G213" s="120"/>
      <c r="H213" s="168" t="s">
        <v>154</v>
      </c>
      <c r="I213" s="125">
        <v>3</v>
      </c>
    </row>
    <row r="214" spans="1:10" s="11" customFormat="1" ht="15" customHeight="1">
      <c r="A214" s="138">
        <v>2</v>
      </c>
      <c r="B214" s="135" t="s">
        <v>149</v>
      </c>
      <c r="C214" s="141"/>
      <c r="D214" s="93"/>
      <c r="E214" s="93"/>
      <c r="F214" s="93"/>
      <c r="G214" s="93"/>
      <c r="H214" s="82" t="s">
        <v>154</v>
      </c>
      <c r="I214" s="104">
        <v>4</v>
      </c>
    </row>
    <row r="215" spans="1:10" s="11" customFormat="1" ht="15" customHeight="1">
      <c r="A215" s="138">
        <v>3</v>
      </c>
      <c r="B215" s="144" t="s">
        <v>143</v>
      </c>
      <c r="C215" s="194"/>
      <c r="D215" s="7"/>
      <c r="E215" s="7"/>
      <c r="F215" s="7"/>
      <c r="G215" s="7"/>
      <c r="H215" s="82" t="s">
        <v>154</v>
      </c>
      <c r="I215" s="104">
        <v>4</v>
      </c>
    </row>
    <row r="216" spans="1:10" s="11" customFormat="1" ht="15" customHeight="1">
      <c r="A216" s="138">
        <v>4</v>
      </c>
      <c r="B216" s="149" t="s">
        <v>128</v>
      </c>
      <c r="C216" s="141"/>
      <c r="D216" s="93"/>
      <c r="E216" s="93"/>
      <c r="F216" s="93"/>
      <c r="G216" s="93"/>
      <c r="H216" s="82" t="s">
        <v>154</v>
      </c>
      <c r="I216" s="104">
        <v>4</v>
      </c>
    </row>
    <row r="217" spans="1:10" s="11" customFormat="1" ht="15" customHeight="1">
      <c r="A217" s="138">
        <v>5</v>
      </c>
      <c r="B217" s="149" t="s">
        <v>146</v>
      </c>
      <c r="C217" s="141"/>
      <c r="D217" s="93"/>
      <c r="E217" s="93"/>
      <c r="F217" s="93"/>
      <c r="G217" s="93"/>
      <c r="H217" s="82" t="s">
        <v>156</v>
      </c>
      <c r="I217" s="104">
        <v>4</v>
      </c>
    </row>
    <row r="218" spans="1:10" s="11" customFormat="1" ht="15" customHeight="1" thickBot="1">
      <c r="A218" s="139">
        <v>6</v>
      </c>
      <c r="B218" s="201" t="s">
        <v>162</v>
      </c>
      <c r="C218" s="147"/>
      <c r="D218" s="119"/>
      <c r="E218" s="119"/>
      <c r="F218" s="119"/>
      <c r="G218" s="119"/>
      <c r="H218" s="131" t="s">
        <v>154</v>
      </c>
      <c r="I218" s="124">
        <v>4</v>
      </c>
    </row>
    <row r="219" spans="1:10" s="76" customFormat="1" ht="18" customHeight="1" thickBot="1">
      <c r="A219" s="140"/>
      <c r="B219" s="137" t="s">
        <v>57</v>
      </c>
      <c r="C219" s="143">
        <v>750</v>
      </c>
      <c r="D219" s="106">
        <v>48</v>
      </c>
      <c r="E219" s="106">
        <v>42</v>
      </c>
      <c r="F219" s="106">
        <f>SUM(F208:F217)</f>
        <v>0</v>
      </c>
      <c r="G219" s="106">
        <v>672</v>
      </c>
      <c r="H219" s="106"/>
      <c r="I219" s="107">
        <f>SUM(I208:I218)</f>
        <v>23</v>
      </c>
    </row>
    <row r="220" spans="1:10" s="76" customFormat="1" ht="15" customHeight="1">
      <c r="A220" s="77"/>
      <c r="B220" s="77"/>
      <c r="C220" s="78"/>
      <c r="D220" s="78"/>
      <c r="E220" s="78"/>
      <c r="F220" s="78"/>
      <c r="G220" s="78"/>
      <c r="H220" s="78"/>
      <c r="I220" s="78"/>
    </row>
    <row r="221" spans="1:10">
      <c r="A221" s="8"/>
      <c r="B221" s="8"/>
      <c r="C221" s="71"/>
      <c r="D221" s="71"/>
      <c r="E221" s="71"/>
      <c r="F221" s="71"/>
      <c r="G221" s="71"/>
      <c r="H221" s="71"/>
      <c r="I221" s="71"/>
      <c r="J221" s="9"/>
    </row>
    <row r="222" spans="1:10">
      <c r="A222" s="376" t="s">
        <v>207</v>
      </c>
      <c r="B222" s="376"/>
      <c r="C222" s="376"/>
      <c r="D222" s="376"/>
      <c r="E222" s="376"/>
      <c r="F222" s="376"/>
      <c r="G222" s="376"/>
      <c r="H222" s="376"/>
      <c r="I222" s="376"/>
    </row>
    <row r="223" spans="1:10" ht="15.75" thickBot="1">
      <c r="A223" s="15"/>
      <c r="B223" s="108"/>
      <c r="C223" s="74"/>
      <c r="D223" s="74"/>
      <c r="E223" s="15"/>
      <c r="F223" s="15"/>
      <c r="G223" s="15"/>
      <c r="H223" s="15"/>
      <c r="I223" s="15"/>
    </row>
    <row r="224" spans="1:10" ht="15" customHeight="1">
      <c r="A224" s="330" t="s">
        <v>88</v>
      </c>
      <c r="B224" s="330" t="s">
        <v>51</v>
      </c>
      <c r="C224" s="335" t="s">
        <v>89</v>
      </c>
      <c r="D224" s="335"/>
      <c r="E224" s="335"/>
      <c r="F224" s="335"/>
      <c r="G224" s="336"/>
      <c r="H224" s="337" t="s">
        <v>90</v>
      </c>
      <c r="I224" s="328" t="s">
        <v>96</v>
      </c>
    </row>
    <row r="225" spans="1:27" ht="15.75" thickBot="1">
      <c r="A225" s="331"/>
      <c r="B225" s="331"/>
      <c r="C225" s="175" t="s">
        <v>13</v>
      </c>
      <c r="D225" s="113" t="s">
        <v>31</v>
      </c>
      <c r="E225" s="113" t="s">
        <v>92</v>
      </c>
      <c r="F225" s="113" t="s">
        <v>14</v>
      </c>
      <c r="G225" s="113" t="s">
        <v>33</v>
      </c>
      <c r="H225" s="338"/>
      <c r="I225" s="329"/>
    </row>
    <row r="226" spans="1:27" s="11" customFormat="1" ht="15" customHeight="1">
      <c r="A226" s="151">
        <v>1</v>
      </c>
      <c r="B226" s="152" t="s">
        <v>135</v>
      </c>
      <c r="C226" s="153">
        <v>120</v>
      </c>
      <c r="D226" s="89">
        <v>10</v>
      </c>
      <c r="E226" s="89">
        <v>8</v>
      </c>
      <c r="F226" s="89"/>
      <c r="G226" s="89">
        <f t="shared" ref="G226:G233" si="12">C226-D226-E226-F226</f>
        <v>102</v>
      </c>
      <c r="H226" s="89"/>
      <c r="I226" s="112"/>
    </row>
    <row r="227" spans="1:27" s="11" customFormat="1" ht="15" customHeight="1">
      <c r="A227" s="138">
        <v>2</v>
      </c>
      <c r="B227" s="149" t="s">
        <v>134</v>
      </c>
      <c r="C227" s="141">
        <v>180</v>
      </c>
      <c r="D227" s="93">
        <v>8</v>
      </c>
      <c r="E227" s="93">
        <v>10</v>
      </c>
      <c r="F227" s="93"/>
      <c r="G227" s="93">
        <v>162</v>
      </c>
      <c r="H227" s="93"/>
      <c r="I227" s="104"/>
    </row>
    <row r="228" spans="1:27" s="11" customFormat="1" ht="15" customHeight="1">
      <c r="A228" s="138">
        <v>3</v>
      </c>
      <c r="B228" s="149" t="s">
        <v>137</v>
      </c>
      <c r="C228" s="141">
        <v>90</v>
      </c>
      <c r="D228" s="93">
        <v>10</v>
      </c>
      <c r="E228" s="93">
        <v>6</v>
      </c>
      <c r="F228" s="93"/>
      <c r="G228" s="93">
        <f t="shared" si="12"/>
        <v>74</v>
      </c>
      <c r="H228" s="93"/>
      <c r="I228" s="104"/>
    </row>
    <row r="229" spans="1:27" s="11" customFormat="1" ht="15" customHeight="1">
      <c r="A229" s="364">
        <v>4</v>
      </c>
      <c r="B229" s="135" t="s">
        <v>138</v>
      </c>
      <c r="C229" s="367">
        <v>60</v>
      </c>
      <c r="D229" s="366">
        <v>6</v>
      </c>
      <c r="E229" s="366">
        <v>4</v>
      </c>
      <c r="F229" s="366"/>
      <c r="G229" s="366">
        <f t="shared" si="12"/>
        <v>50</v>
      </c>
      <c r="H229" s="366"/>
      <c r="I229" s="365"/>
    </row>
    <row r="230" spans="1:27" s="11" customFormat="1" ht="15" customHeight="1">
      <c r="A230" s="364"/>
      <c r="B230" s="202" t="s">
        <v>165</v>
      </c>
      <c r="C230" s="367"/>
      <c r="D230" s="366"/>
      <c r="E230" s="366"/>
      <c r="F230" s="366"/>
      <c r="G230" s="366"/>
      <c r="H230" s="366"/>
      <c r="I230" s="365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"/>
      <c r="Y230" s="8"/>
      <c r="Z230" s="8"/>
      <c r="AA230" s="8"/>
    </row>
    <row r="231" spans="1:27" s="11" customFormat="1" ht="15" customHeight="1">
      <c r="A231" s="364">
        <v>5</v>
      </c>
      <c r="B231" s="149" t="s">
        <v>139</v>
      </c>
      <c r="C231" s="362">
        <v>60</v>
      </c>
      <c r="D231" s="315">
        <v>6</v>
      </c>
      <c r="E231" s="315">
        <v>4</v>
      </c>
      <c r="F231" s="315"/>
      <c r="G231" s="315">
        <f t="shared" si="12"/>
        <v>50</v>
      </c>
      <c r="H231" s="315"/>
      <c r="I231" s="324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s="11" customFormat="1" ht="15" customHeight="1">
      <c r="A232" s="364"/>
      <c r="B232" s="202" t="s">
        <v>164</v>
      </c>
      <c r="C232" s="368"/>
      <c r="D232" s="326"/>
      <c r="E232" s="326"/>
      <c r="F232" s="326"/>
      <c r="G232" s="326"/>
      <c r="H232" s="326"/>
      <c r="I232" s="325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"/>
      <c r="Y232" s="8"/>
      <c r="Z232" s="8"/>
      <c r="AA232" s="8"/>
    </row>
    <row r="233" spans="1:27" s="11" customFormat="1" ht="15" customHeight="1">
      <c r="A233" s="138">
        <v>6</v>
      </c>
      <c r="B233" s="149" t="s">
        <v>144</v>
      </c>
      <c r="C233" s="141">
        <v>120</v>
      </c>
      <c r="D233" s="81">
        <v>10</v>
      </c>
      <c r="E233" s="93">
        <v>8</v>
      </c>
      <c r="F233" s="93"/>
      <c r="G233" s="93">
        <f t="shared" si="12"/>
        <v>102</v>
      </c>
      <c r="H233" s="93"/>
      <c r="I233" s="104"/>
    </row>
    <row r="234" spans="1:27" s="11" customFormat="1" ht="27.75" customHeight="1" thickBot="1">
      <c r="A234" s="154">
        <v>7</v>
      </c>
      <c r="B234" s="191" t="s">
        <v>166</v>
      </c>
      <c r="C234" s="156">
        <v>60</v>
      </c>
      <c r="D234" s="110"/>
      <c r="E234" s="157"/>
      <c r="F234" s="157"/>
      <c r="G234" s="157"/>
      <c r="H234" s="157"/>
      <c r="I234" s="158"/>
    </row>
    <row r="235" spans="1:27" s="11" customFormat="1" ht="15" customHeight="1">
      <c r="A235" s="151">
        <v>1</v>
      </c>
      <c r="B235" s="152" t="s">
        <v>131</v>
      </c>
      <c r="C235" s="153"/>
      <c r="D235" s="120"/>
      <c r="E235" s="120"/>
      <c r="F235" s="120"/>
      <c r="G235" s="120"/>
      <c r="H235" s="168" t="s">
        <v>154</v>
      </c>
      <c r="I235" s="125">
        <v>4</v>
      </c>
    </row>
    <row r="236" spans="1:27" s="11" customFormat="1" ht="15" customHeight="1">
      <c r="A236" s="138">
        <v>2</v>
      </c>
      <c r="B236" s="149" t="s">
        <v>132</v>
      </c>
      <c r="C236" s="141"/>
      <c r="D236" s="93"/>
      <c r="E236" s="82"/>
      <c r="F236" s="93"/>
      <c r="G236" s="93"/>
      <c r="H236" s="82" t="s">
        <v>154</v>
      </c>
      <c r="I236" s="104">
        <v>4</v>
      </c>
    </row>
    <row r="237" spans="1:27" s="11" customFormat="1" ht="15" customHeight="1">
      <c r="A237" s="138">
        <v>3</v>
      </c>
      <c r="B237" s="149" t="s">
        <v>133</v>
      </c>
      <c r="C237" s="141"/>
      <c r="D237" s="93"/>
      <c r="E237" s="93"/>
      <c r="F237" s="93"/>
      <c r="G237" s="93"/>
      <c r="H237" s="82" t="s">
        <v>154</v>
      </c>
      <c r="I237" s="104">
        <v>2</v>
      </c>
    </row>
    <row r="238" spans="1:27" s="11" customFormat="1" ht="15" customHeight="1">
      <c r="A238" s="138">
        <v>4</v>
      </c>
      <c r="B238" s="144" t="s">
        <v>192</v>
      </c>
      <c r="C238" s="141"/>
      <c r="D238" s="93"/>
      <c r="E238" s="93"/>
      <c r="F238" s="93"/>
      <c r="G238" s="93"/>
      <c r="H238" s="82" t="s">
        <v>156</v>
      </c>
      <c r="I238" s="104">
        <v>6</v>
      </c>
    </row>
    <row r="239" spans="1:27" s="11" customFormat="1" ht="15" customHeight="1">
      <c r="A239" s="138">
        <v>5</v>
      </c>
      <c r="B239" s="149" t="s">
        <v>145</v>
      </c>
      <c r="C239" s="141"/>
      <c r="D239" s="93"/>
      <c r="E239" s="93"/>
      <c r="F239" s="93"/>
      <c r="G239" s="93"/>
      <c r="H239" s="82" t="s">
        <v>154</v>
      </c>
      <c r="I239" s="104">
        <v>5</v>
      </c>
    </row>
    <row r="240" spans="1:27" s="11" customFormat="1" ht="15" customHeight="1" thickBot="1">
      <c r="A240" s="139">
        <v>6</v>
      </c>
      <c r="B240" s="201" t="s">
        <v>163</v>
      </c>
      <c r="C240" s="147"/>
      <c r="D240" s="119"/>
      <c r="E240" s="119"/>
      <c r="F240" s="119"/>
      <c r="G240" s="119"/>
      <c r="H240" s="131" t="s">
        <v>154</v>
      </c>
      <c r="I240" s="121">
        <v>4</v>
      </c>
    </row>
    <row r="241" spans="1:10" s="79" customFormat="1" ht="18" customHeight="1" thickBot="1">
      <c r="A241" s="140"/>
      <c r="B241" s="137" t="s">
        <v>57</v>
      </c>
      <c r="C241" s="143">
        <f>SUM(C226:C239)</f>
        <v>690</v>
      </c>
      <c r="D241" s="106">
        <f>SUM(D226:D239)</f>
        <v>50</v>
      </c>
      <c r="E241" s="106">
        <f>SUM(E226:E239)</f>
        <v>40</v>
      </c>
      <c r="F241" s="106">
        <f>SUM(F226:F239)</f>
        <v>0</v>
      </c>
      <c r="G241" s="106">
        <f>SUM(G226:G239)</f>
        <v>540</v>
      </c>
      <c r="H241" s="106"/>
      <c r="I241" s="107">
        <v>25</v>
      </c>
      <c r="J241" s="76"/>
    </row>
    <row r="242" spans="1:10" s="79" customFormat="1" ht="15" customHeight="1">
      <c r="A242" s="77"/>
      <c r="B242" s="77"/>
      <c r="C242" s="78"/>
      <c r="D242" s="78"/>
      <c r="E242" s="78"/>
      <c r="F242" s="78"/>
      <c r="G242" s="78"/>
      <c r="H242" s="78"/>
      <c r="I242" s="78"/>
    </row>
    <row r="243" spans="1:10" s="79" customFormat="1" ht="15" customHeight="1">
      <c r="A243" s="77"/>
      <c r="B243" s="77"/>
      <c r="C243" s="78"/>
      <c r="D243" s="78"/>
      <c r="E243" s="78"/>
      <c r="F243" s="78"/>
      <c r="G243" s="78"/>
      <c r="H243" s="78"/>
      <c r="I243" s="78"/>
    </row>
    <row r="244" spans="1:10" s="79" customFormat="1" ht="15" customHeight="1">
      <c r="A244" s="77"/>
      <c r="B244" s="77"/>
      <c r="C244" s="78"/>
      <c r="D244" s="78"/>
      <c r="E244" s="78"/>
      <c r="F244" s="78"/>
      <c r="G244" s="78"/>
      <c r="H244" s="78"/>
      <c r="I244" s="78"/>
    </row>
    <row r="245" spans="1:10" s="79" customFormat="1" ht="15" customHeight="1">
      <c r="A245" s="77"/>
      <c r="B245" s="77"/>
      <c r="C245" s="78"/>
      <c r="D245" s="78"/>
      <c r="E245" s="78"/>
      <c r="F245" s="78"/>
      <c r="G245" s="78"/>
      <c r="H245" s="78"/>
      <c r="I245" s="78"/>
    </row>
    <row r="246" spans="1:10" s="79" customFormat="1" ht="15" customHeight="1">
      <c r="A246" s="77"/>
      <c r="B246" s="77"/>
      <c r="C246" s="78"/>
      <c r="D246" s="78"/>
      <c r="E246" s="78"/>
      <c r="F246" s="78"/>
      <c r="G246" s="78"/>
      <c r="H246" s="78"/>
      <c r="I246" s="78"/>
    </row>
    <row r="247" spans="1:10" s="79" customFormat="1" ht="15" customHeight="1">
      <c r="A247" s="77"/>
      <c r="B247" s="77"/>
      <c r="C247" s="78"/>
      <c r="D247" s="78"/>
      <c r="E247" s="78"/>
      <c r="F247" s="78"/>
      <c r="G247" s="78"/>
      <c r="H247" s="78"/>
      <c r="I247" s="78"/>
    </row>
    <row r="248" spans="1:10" s="79" customFormat="1" ht="15" customHeight="1">
      <c r="A248" s="77"/>
      <c r="B248" s="77"/>
      <c r="C248" s="78"/>
      <c r="D248" s="78"/>
      <c r="E248" s="78"/>
      <c r="F248" s="78"/>
      <c r="G248" s="78"/>
      <c r="H248" s="78"/>
      <c r="I248" s="78"/>
    </row>
    <row r="249" spans="1:10" s="79" customFormat="1" ht="15" customHeight="1">
      <c r="A249" s="77"/>
      <c r="B249" s="77"/>
      <c r="C249" s="78"/>
      <c r="D249" s="78"/>
      <c r="E249" s="78"/>
      <c r="F249" s="78"/>
      <c r="G249" s="78"/>
      <c r="H249" s="78"/>
      <c r="I249" s="78"/>
    </row>
    <row r="250" spans="1:10" s="79" customFormat="1" ht="15" customHeight="1">
      <c r="A250" s="77"/>
      <c r="B250" s="77"/>
      <c r="C250" s="78"/>
      <c r="D250" s="78"/>
      <c r="E250" s="78"/>
      <c r="F250" s="78"/>
      <c r="G250" s="78"/>
      <c r="H250" s="78"/>
      <c r="I250" s="78"/>
    </row>
    <row r="251" spans="1:10" s="79" customFormat="1" ht="15" customHeight="1">
      <c r="A251" s="77"/>
      <c r="B251" s="77"/>
      <c r="C251" s="78"/>
      <c r="D251" s="78"/>
      <c r="E251" s="78"/>
      <c r="F251" s="78"/>
      <c r="G251" s="78"/>
      <c r="H251" s="78"/>
      <c r="I251" s="78"/>
    </row>
    <row r="252" spans="1:10" s="79" customFormat="1" ht="15" customHeight="1">
      <c r="A252" s="77"/>
      <c r="B252" s="77"/>
      <c r="C252" s="78"/>
      <c r="D252" s="78"/>
      <c r="E252" s="78"/>
      <c r="F252" s="78"/>
      <c r="G252" s="78"/>
      <c r="H252" s="78"/>
      <c r="I252" s="78"/>
    </row>
    <row r="253" spans="1:10">
      <c r="A253" s="376" t="s">
        <v>208</v>
      </c>
      <c r="B253" s="376"/>
      <c r="C253" s="376"/>
      <c r="D253" s="376"/>
      <c r="E253" s="376"/>
      <c r="F253" s="376"/>
      <c r="G253" s="376"/>
      <c r="H253" s="376"/>
      <c r="I253" s="376"/>
    </row>
    <row r="254" spans="1:10" ht="15.75" thickBot="1">
      <c r="A254" s="15"/>
      <c r="B254" s="108"/>
      <c r="C254" s="74"/>
      <c r="D254" s="74"/>
      <c r="E254" s="15"/>
      <c r="F254" s="15"/>
      <c r="G254" s="15"/>
      <c r="H254" s="15"/>
      <c r="I254" s="15"/>
    </row>
    <row r="255" spans="1:10" ht="15" customHeight="1">
      <c r="A255" s="340" t="s">
        <v>88</v>
      </c>
      <c r="B255" s="340" t="s">
        <v>51</v>
      </c>
      <c r="C255" s="342" t="s">
        <v>89</v>
      </c>
      <c r="D255" s="342"/>
      <c r="E255" s="342"/>
      <c r="F255" s="342"/>
      <c r="G255" s="343"/>
      <c r="H255" s="347" t="s">
        <v>90</v>
      </c>
      <c r="I255" s="349" t="s">
        <v>96</v>
      </c>
    </row>
    <row r="256" spans="1:10" ht="15.75" thickBot="1">
      <c r="A256" s="341"/>
      <c r="B256" s="341"/>
      <c r="C256" s="182" t="s">
        <v>13</v>
      </c>
      <c r="D256" s="117" t="s">
        <v>31</v>
      </c>
      <c r="E256" s="117" t="s">
        <v>92</v>
      </c>
      <c r="F256" s="117" t="s">
        <v>14</v>
      </c>
      <c r="G256" s="117" t="s">
        <v>33</v>
      </c>
      <c r="H256" s="348"/>
      <c r="I256" s="350"/>
    </row>
    <row r="257" spans="1:9" s="11" customFormat="1">
      <c r="A257" s="180">
        <v>1</v>
      </c>
      <c r="B257" s="178" t="s">
        <v>140</v>
      </c>
      <c r="C257" s="183">
        <v>150</v>
      </c>
      <c r="D257" s="92">
        <v>10</v>
      </c>
      <c r="E257" s="92">
        <v>4</v>
      </c>
      <c r="F257" s="92"/>
      <c r="G257" s="92">
        <f t="shared" ref="G257:G260" si="13">C257-D257-E257-F257</f>
        <v>136</v>
      </c>
      <c r="H257" s="92"/>
      <c r="I257" s="116"/>
    </row>
    <row r="258" spans="1:9" s="11" customFormat="1" ht="15" customHeight="1">
      <c r="A258" s="344">
        <v>2</v>
      </c>
      <c r="B258" s="174" t="s">
        <v>141</v>
      </c>
      <c r="C258" s="351">
        <v>60</v>
      </c>
      <c r="D258" s="319">
        <v>6</v>
      </c>
      <c r="E258" s="319">
        <v>2</v>
      </c>
      <c r="F258" s="319"/>
      <c r="G258" s="319">
        <f t="shared" si="13"/>
        <v>52</v>
      </c>
      <c r="H258" s="319"/>
      <c r="I258" s="317"/>
    </row>
    <row r="259" spans="1:9" s="11" customFormat="1" ht="15" customHeight="1">
      <c r="A259" s="345"/>
      <c r="B259" s="174" t="s">
        <v>167</v>
      </c>
      <c r="C259" s="352"/>
      <c r="D259" s="339"/>
      <c r="E259" s="339"/>
      <c r="F259" s="339"/>
      <c r="G259" s="339"/>
      <c r="H259" s="339"/>
      <c r="I259" s="354"/>
    </row>
    <row r="260" spans="1:9" s="11" customFormat="1">
      <c r="A260" s="344">
        <v>3</v>
      </c>
      <c r="B260" s="148" t="s">
        <v>136</v>
      </c>
      <c r="C260" s="351">
        <v>60</v>
      </c>
      <c r="D260" s="319">
        <v>6</v>
      </c>
      <c r="E260" s="319">
        <v>2</v>
      </c>
      <c r="F260" s="319"/>
      <c r="G260" s="319">
        <f t="shared" si="13"/>
        <v>52</v>
      </c>
      <c r="H260" s="319"/>
      <c r="I260" s="317"/>
    </row>
    <row r="261" spans="1:9" s="11" customFormat="1" ht="15.75" thickBot="1">
      <c r="A261" s="346"/>
      <c r="B261" s="179" t="s">
        <v>213</v>
      </c>
      <c r="C261" s="353"/>
      <c r="D261" s="320"/>
      <c r="E261" s="320"/>
      <c r="F261" s="320"/>
      <c r="G261" s="320"/>
      <c r="H261" s="320"/>
      <c r="I261" s="318"/>
    </row>
    <row r="262" spans="1:9" s="11" customFormat="1">
      <c r="A262" s="180">
        <v>1</v>
      </c>
      <c r="B262" s="178" t="s">
        <v>168</v>
      </c>
      <c r="C262" s="183"/>
      <c r="D262" s="123"/>
      <c r="E262" s="123"/>
      <c r="F262" s="123"/>
      <c r="G262" s="123"/>
      <c r="H262" s="123" t="s">
        <v>157</v>
      </c>
      <c r="I262" s="122">
        <v>10</v>
      </c>
    </row>
    <row r="263" spans="1:9" s="11" customFormat="1" ht="27" customHeight="1">
      <c r="A263" s="169">
        <v>2</v>
      </c>
      <c r="B263" s="174" t="s">
        <v>166</v>
      </c>
      <c r="C263" s="160"/>
      <c r="D263" s="81"/>
      <c r="E263" s="81"/>
      <c r="F263" s="81"/>
      <c r="G263" s="81"/>
      <c r="H263" s="81" t="s">
        <v>155</v>
      </c>
      <c r="I263" s="109">
        <v>2</v>
      </c>
    </row>
    <row r="264" spans="1:9" s="11" customFormat="1">
      <c r="A264" s="169">
        <v>3</v>
      </c>
      <c r="B264" s="148" t="s">
        <v>135</v>
      </c>
      <c r="C264" s="160"/>
      <c r="D264" s="81"/>
      <c r="E264" s="81"/>
      <c r="F264" s="81"/>
      <c r="G264" s="81"/>
      <c r="H264" s="81" t="s">
        <v>156</v>
      </c>
      <c r="I264" s="109">
        <v>4</v>
      </c>
    </row>
    <row r="265" spans="1:9" s="11" customFormat="1">
      <c r="A265" s="169">
        <v>4</v>
      </c>
      <c r="B265" s="174" t="s">
        <v>134</v>
      </c>
      <c r="C265" s="160"/>
      <c r="D265" s="81"/>
      <c r="E265" s="81"/>
      <c r="F265" s="81"/>
      <c r="G265" s="81"/>
      <c r="H265" s="81" t="s">
        <v>154</v>
      </c>
      <c r="I265" s="109">
        <v>6</v>
      </c>
    </row>
    <row r="266" spans="1:9" s="11" customFormat="1">
      <c r="A266" s="169">
        <v>5</v>
      </c>
      <c r="B266" s="174" t="s">
        <v>137</v>
      </c>
      <c r="C266" s="160"/>
      <c r="D266" s="81"/>
      <c r="E266" s="81"/>
      <c r="F266" s="81"/>
      <c r="G266" s="81"/>
      <c r="H266" s="81" t="s">
        <v>154</v>
      </c>
      <c r="I266" s="109">
        <v>3</v>
      </c>
    </row>
    <row r="267" spans="1:9" s="11" customFormat="1" ht="15" customHeight="1">
      <c r="A267" s="355">
        <v>6</v>
      </c>
      <c r="B267" s="148" t="s">
        <v>138</v>
      </c>
      <c r="C267" s="351"/>
      <c r="D267" s="319"/>
      <c r="E267" s="319"/>
      <c r="F267" s="319"/>
      <c r="G267" s="319"/>
      <c r="H267" s="319" t="s">
        <v>154</v>
      </c>
      <c r="I267" s="317">
        <v>2</v>
      </c>
    </row>
    <row r="268" spans="1:9" s="11" customFormat="1" ht="15" customHeight="1">
      <c r="A268" s="355"/>
      <c r="B268" s="202" t="s">
        <v>165</v>
      </c>
      <c r="C268" s="352"/>
      <c r="D268" s="339"/>
      <c r="E268" s="339"/>
      <c r="F268" s="339"/>
      <c r="G268" s="339"/>
      <c r="H268" s="339"/>
      <c r="I268" s="354"/>
    </row>
    <row r="269" spans="1:9" s="11" customFormat="1" ht="15" customHeight="1">
      <c r="A269" s="355">
        <v>7</v>
      </c>
      <c r="B269" s="174" t="s">
        <v>139</v>
      </c>
      <c r="C269" s="351"/>
      <c r="D269" s="319"/>
      <c r="E269" s="319"/>
      <c r="F269" s="319"/>
      <c r="G269" s="319"/>
      <c r="H269" s="319" t="s">
        <v>154</v>
      </c>
      <c r="I269" s="317">
        <v>2</v>
      </c>
    </row>
    <row r="270" spans="1:9" s="11" customFormat="1" ht="15" customHeight="1">
      <c r="A270" s="355"/>
      <c r="B270" s="202" t="s">
        <v>164</v>
      </c>
      <c r="C270" s="352"/>
      <c r="D270" s="339"/>
      <c r="E270" s="339"/>
      <c r="F270" s="339"/>
      <c r="G270" s="339"/>
      <c r="H270" s="339"/>
      <c r="I270" s="354"/>
    </row>
    <row r="271" spans="1:9" s="11" customFormat="1" ht="15.75" thickBot="1">
      <c r="A271" s="181">
        <v>8</v>
      </c>
      <c r="B271" s="203" t="s">
        <v>144</v>
      </c>
      <c r="C271" s="177"/>
      <c r="D271" s="110"/>
      <c r="E271" s="110"/>
      <c r="F271" s="110"/>
      <c r="G271" s="110"/>
      <c r="H271" s="110" t="s">
        <v>156</v>
      </c>
      <c r="I271" s="111">
        <v>4</v>
      </c>
    </row>
    <row r="272" spans="1:9" s="76" customFormat="1" ht="18" customHeight="1" thickBot="1">
      <c r="A272" s="159"/>
      <c r="B272" s="137" t="s">
        <v>57</v>
      </c>
      <c r="C272" s="143">
        <f>SUM(C257:C271)</f>
        <v>270</v>
      </c>
      <c r="D272" s="106">
        <f t="shared" ref="D272:I272" si="14">SUM(D257:D271)</f>
        <v>22</v>
      </c>
      <c r="E272" s="106">
        <f t="shared" si="14"/>
        <v>8</v>
      </c>
      <c r="F272" s="106">
        <f t="shared" si="14"/>
        <v>0</v>
      </c>
      <c r="G272" s="106">
        <f t="shared" si="14"/>
        <v>240</v>
      </c>
      <c r="H272" s="106"/>
      <c r="I272" s="107">
        <f t="shared" si="14"/>
        <v>33</v>
      </c>
    </row>
    <row r="273" spans="1:13">
      <c r="A273" s="15"/>
      <c r="B273" s="15"/>
      <c r="C273" s="15"/>
      <c r="D273" s="15"/>
      <c r="E273" s="15"/>
      <c r="F273" s="15"/>
      <c r="G273" s="15"/>
      <c r="H273" s="15"/>
      <c r="I273" s="15"/>
      <c r="M273" t="s">
        <v>29</v>
      </c>
    </row>
    <row r="274" spans="1:13">
      <c r="A274" s="15"/>
      <c r="B274" s="15"/>
      <c r="C274" s="15"/>
      <c r="D274" s="15"/>
      <c r="E274" s="15"/>
      <c r="F274" s="15"/>
      <c r="G274" s="15"/>
      <c r="H274" s="15"/>
      <c r="I274" s="15"/>
    </row>
    <row r="275" spans="1:13">
      <c r="A275" s="376" t="s">
        <v>209</v>
      </c>
      <c r="B275" s="376"/>
      <c r="C275" s="376"/>
      <c r="D275" s="376"/>
      <c r="E275" s="376"/>
      <c r="F275" s="376"/>
      <c r="G275" s="376"/>
      <c r="H275" s="376"/>
      <c r="I275" s="376"/>
    </row>
    <row r="276" spans="1:13" ht="15.75" thickBot="1">
      <c r="A276" s="15"/>
      <c r="B276" s="108"/>
      <c r="C276" s="74"/>
      <c r="D276" s="74"/>
      <c r="E276" s="15"/>
      <c r="F276" s="15"/>
      <c r="G276" s="15"/>
      <c r="H276" s="15"/>
      <c r="I276" s="15"/>
    </row>
    <row r="277" spans="1:13" ht="15" customHeight="1">
      <c r="A277" s="330" t="s">
        <v>88</v>
      </c>
      <c r="B277" s="332" t="s">
        <v>51</v>
      </c>
      <c r="C277" s="334" t="s">
        <v>89</v>
      </c>
      <c r="D277" s="335"/>
      <c r="E277" s="335"/>
      <c r="F277" s="335"/>
      <c r="G277" s="336"/>
      <c r="H277" s="337" t="s">
        <v>90</v>
      </c>
      <c r="I277" s="328" t="s">
        <v>96</v>
      </c>
    </row>
    <row r="278" spans="1:13" ht="15.75" thickBot="1">
      <c r="A278" s="331"/>
      <c r="B278" s="333"/>
      <c r="C278" s="113" t="s">
        <v>13</v>
      </c>
      <c r="D278" s="113" t="s">
        <v>31</v>
      </c>
      <c r="E278" s="113" t="s">
        <v>92</v>
      </c>
      <c r="F278" s="113" t="s">
        <v>14</v>
      </c>
      <c r="G278" s="113" t="s">
        <v>33</v>
      </c>
      <c r="H278" s="338"/>
      <c r="I278" s="329"/>
    </row>
    <row r="279" spans="1:13" s="11" customFormat="1">
      <c r="A279" s="151">
        <v>1</v>
      </c>
      <c r="B279" s="188" t="s">
        <v>140</v>
      </c>
      <c r="C279" s="89"/>
      <c r="D279" s="89"/>
      <c r="E279" s="89"/>
      <c r="F279" s="89"/>
      <c r="G279" s="89"/>
      <c r="H279" s="89" t="s">
        <v>113</v>
      </c>
      <c r="I279" s="112">
        <v>5</v>
      </c>
    </row>
    <row r="280" spans="1:13" s="11" customFormat="1" ht="15" customHeight="1">
      <c r="A280" s="321">
        <v>2</v>
      </c>
      <c r="B280" s="146" t="s">
        <v>141</v>
      </c>
      <c r="C280" s="315"/>
      <c r="D280" s="315"/>
      <c r="E280" s="315"/>
      <c r="F280" s="315"/>
      <c r="G280" s="315"/>
      <c r="H280" s="315" t="s">
        <v>113</v>
      </c>
      <c r="I280" s="324">
        <v>2</v>
      </c>
    </row>
    <row r="281" spans="1:13" s="11" customFormat="1" ht="15" customHeight="1">
      <c r="A281" s="322"/>
      <c r="B281" s="146" t="s">
        <v>167</v>
      </c>
      <c r="C281" s="326"/>
      <c r="D281" s="326"/>
      <c r="E281" s="326"/>
      <c r="F281" s="326"/>
      <c r="G281" s="326"/>
      <c r="H281" s="326"/>
      <c r="I281" s="325"/>
    </row>
    <row r="282" spans="1:13" s="11" customFormat="1">
      <c r="A282" s="321">
        <v>3</v>
      </c>
      <c r="B282" s="132" t="s">
        <v>136</v>
      </c>
      <c r="C282" s="315"/>
      <c r="D282" s="315"/>
      <c r="E282" s="315"/>
      <c r="F282" s="315"/>
      <c r="G282" s="315"/>
      <c r="H282" s="315" t="s">
        <v>113</v>
      </c>
      <c r="I282" s="324">
        <v>2</v>
      </c>
    </row>
    <row r="283" spans="1:13" s="11" customFormat="1" ht="15.75" thickBot="1">
      <c r="A283" s="323"/>
      <c r="B283" s="133" t="s">
        <v>213</v>
      </c>
      <c r="C283" s="316"/>
      <c r="D283" s="316"/>
      <c r="E283" s="316"/>
      <c r="F283" s="316"/>
      <c r="G283" s="316"/>
      <c r="H283" s="316"/>
      <c r="I283" s="327"/>
    </row>
    <row r="284" spans="1:13" s="83" customFormat="1" ht="18" customHeight="1" thickBot="1">
      <c r="A284" s="206"/>
      <c r="B284" s="207" t="s">
        <v>91</v>
      </c>
      <c r="C284" s="208"/>
      <c r="D284" s="208"/>
      <c r="E284" s="208"/>
      <c r="F284" s="208"/>
      <c r="G284" s="208"/>
      <c r="H284" s="208"/>
      <c r="I284" s="209"/>
    </row>
    <row r="285" spans="1:13" s="11" customFormat="1" ht="15.75" thickBot="1">
      <c r="A285" s="204">
        <v>1</v>
      </c>
      <c r="B285" s="205" t="s">
        <v>214</v>
      </c>
      <c r="C285" s="127"/>
      <c r="D285" s="127"/>
      <c r="E285" s="127"/>
      <c r="F285" s="127"/>
      <c r="G285" s="127"/>
      <c r="H285" s="127" t="s">
        <v>93</v>
      </c>
      <c r="I285" s="126">
        <v>20</v>
      </c>
    </row>
    <row r="286" spans="1:13" s="76" customFormat="1" ht="18" customHeight="1" thickBot="1">
      <c r="A286" s="140"/>
      <c r="B286" s="134" t="s">
        <v>57</v>
      </c>
      <c r="C286" s="106"/>
      <c r="D286" s="106"/>
      <c r="E286" s="106"/>
      <c r="F286" s="106"/>
      <c r="G286" s="106"/>
      <c r="H286" s="106"/>
      <c r="I286" s="107">
        <v>29</v>
      </c>
    </row>
    <row r="287" spans="1:13" ht="15" customHeight="1">
      <c r="A287" s="15"/>
      <c r="B287" s="15"/>
      <c r="C287" s="15"/>
      <c r="D287" s="15"/>
      <c r="E287" s="15"/>
      <c r="F287" s="15"/>
      <c r="G287" s="15"/>
      <c r="H287" s="15"/>
      <c r="I287" s="15"/>
    </row>
    <row r="288" spans="1:13" ht="15" customHeight="1">
      <c r="A288" s="15"/>
      <c r="B288" s="15"/>
      <c r="C288" s="15"/>
      <c r="D288" s="15"/>
      <c r="E288" s="15"/>
      <c r="F288" s="15"/>
      <c r="G288" s="15"/>
      <c r="H288" s="15"/>
      <c r="I288" s="15"/>
    </row>
    <row r="289" spans="1:9" ht="15" customHeight="1">
      <c r="A289" s="15"/>
      <c r="B289" s="15"/>
      <c r="C289" s="15"/>
      <c r="D289" s="15"/>
      <c r="E289" s="15"/>
      <c r="F289" s="15"/>
      <c r="G289" s="15"/>
      <c r="H289" s="15"/>
      <c r="I289" s="15"/>
    </row>
    <row r="290" spans="1:9" s="15" customFormat="1">
      <c r="A290" s="97"/>
      <c r="B290" s="99" t="s">
        <v>210</v>
      </c>
      <c r="C290" s="97"/>
      <c r="D290" s="383" t="s">
        <v>194</v>
      </c>
      <c r="E290" s="383"/>
      <c r="F290" s="383"/>
      <c r="G290" s="383"/>
      <c r="H290" s="97"/>
    </row>
    <row r="291" spans="1:9" s="15" customFormat="1">
      <c r="A291" s="97"/>
      <c r="B291" s="97"/>
      <c r="C291" s="97"/>
      <c r="D291" s="97"/>
      <c r="E291" s="97"/>
      <c r="F291" s="97"/>
      <c r="G291" s="97"/>
      <c r="H291" s="97"/>
    </row>
    <row r="292" spans="1:9" s="15" customFormat="1">
      <c r="A292" s="97"/>
      <c r="B292" s="99" t="s">
        <v>211</v>
      </c>
      <c r="C292" s="97"/>
      <c r="D292" s="384" t="s">
        <v>195</v>
      </c>
      <c r="E292" s="384"/>
      <c r="F292" s="384"/>
      <c r="G292" s="384"/>
      <c r="H292" s="97"/>
    </row>
  </sheetData>
  <mergeCells count="209">
    <mergeCell ref="A75:I75"/>
    <mergeCell ref="A103:I103"/>
    <mergeCell ref="A132:I132"/>
    <mergeCell ref="A154:I154"/>
    <mergeCell ref="A179:I179"/>
    <mergeCell ref="A203:I203"/>
    <mergeCell ref="A222:I222"/>
    <mergeCell ref="A253:I253"/>
    <mergeCell ref="A275:I275"/>
    <mergeCell ref="H159:H162"/>
    <mergeCell ref="I159:I162"/>
    <mergeCell ref="A190:A193"/>
    <mergeCell ref="H190:H193"/>
    <mergeCell ref="I190:I193"/>
    <mergeCell ref="G190:G193"/>
    <mergeCell ref="F190:F193"/>
    <mergeCell ref="E190:E193"/>
    <mergeCell ref="D190:D193"/>
    <mergeCell ref="C190:C193"/>
    <mergeCell ref="A181:A182"/>
    <mergeCell ref="B181:B182"/>
    <mergeCell ref="C181:G181"/>
    <mergeCell ref="H181:H182"/>
    <mergeCell ref="I181:I182"/>
    <mergeCell ref="I87:I91"/>
    <mergeCell ref="A124:A128"/>
    <mergeCell ref="C124:C128"/>
    <mergeCell ref="E124:E128"/>
    <mergeCell ref="D124:D128"/>
    <mergeCell ref="F124:F128"/>
    <mergeCell ref="G124:G128"/>
    <mergeCell ref="H124:H128"/>
    <mergeCell ref="I124:I128"/>
    <mergeCell ref="C108:C109"/>
    <mergeCell ref="D108:D109"/>
    <mergeCell ref="E108:E109"/>
    <mergeCell ref="G108:G109"/>
    <mergeCell ref="F108:F109"/>
    <mergeCell ref="H108:H109"/>
    <mergeCell ref="I108:I109"/>
    <mergeCell ref="A108:A109"/>
    <mergeCell ref="D290:G290"/>
    <mergeCell ref="D292:G292"/>
    <mergeCell ref="B18:C18"/>
    <mergeCell ref="A25:I25"/>
    <mergeCell ref="A35:I35"/>
    <mergeCell ref="C11:E11"/>
    <mergeCell ref="F11:H11"/>
    <mergeCell ref="A77:A78"/>
    <mergeCell ref="B77:B78"/>
    <mergeCell ref="C77:G77"/>
    <mergeCell ref="H77:H78"/>
    <mergeCell ref="I77:I78"/>
    <mergeCell ref="A105:A106"/>
    <mergeCell ref="B105:B106"/>
    <mergeCell ref="C105:G105"/>
    <mergeCell ref="H105:H106"/>
    <mergeCell ref="I105:I106"/>
    <mergeCell ref="A87:A91"/>
    <mergeCell ref="D87:D91"/>
    <mergeCell ref="C87:C91"/>
    <mergeCell ref="E87:E91"/>
    <mergeCell ref="F87:F91"/>
    <mergeCell ref="G87:G91"/>
    <mergeCell ref="H87:H91"/>
    <mergeCell ref="B1:H1"/>
    <mergeCell ref="A4:B4"/>
    <mergeCell ref="A8:B8"/>
    <mergeCell ref="B23:H23"/>
    <mergeCell ref="A26:I26"/>
    <mergeCell ref="I37:I38"/>
    <mergeCell ref="A37:A38"/>
    <mergeCell ref="B37:B38"/>
    <mergeCell ref="A6:D6"/>
    <mergeCell ref="A56:A57"/>
    <mergeCell ref="B56:B57"/>
    <mergeCell ref="C56:G56"/>
    <mergeCell ref="H56:H57"/>
    <mergeCell ref="C37:G37"/>
    <mergeCell ref="H37:H38"/>
    <mergeCell ref="A28:I28"/>
    <mergeCell ref="A29:I29"/>
    <mergeCell ref="A30:I30"/>
    <mergeCell ref="I56:I57"/>
    <mergeCell ref="A54:I54"/>
    <mergeCell ref="I156:I157"/>
    <mergeCell ref="A134:A135"/>
    <mergeCell ref="B134:B135"/>
    <mergeCell ref="C134:G134"/>
    <mergeCell ref="H134:H135"/>
    <mergeCell ref="I134:I135"/>
    <mergeCell ref="H156:H157"/>
    <mergeCell ref="H149:H150"/>
    <mergeCell ref="I149:I150"/>
    <mergeCell ref="A159:A162"/>
    <mergeCell ref="C159:C162"/>
    <mergeCell ref="D159:D162"/>
    <mergeCell ref="E159:E162"/>
    <mergeCell ref="F159:F162"/>
    <mergeCell ref="G159:G162"/>
    <mergeCell ref="C149:C150"/>
    <mergeCell ref="D149:D150"/>
    <mergeCell ref="E149:E150"/>
    <mergeCell ref="F149:F150"/>
    <mergeCell ref="G149:G150"/>
    <mergeCell ref="A149:A150"/>
    <mergeCell ref="A156:A157"/>
    <mergeCell ref="B156:B157"/>
    <mergeCell ref="C156:G156"/>
    <mergeCell ref="A229:A230"/>
    <mergeCell ref="A231:A232"/>
    <mergeCell ref="I229:I230"/>
    <mergeCell ref="H229:H230"/>
    <mergeCell ref="G229:G230"/>
    <mergeCell ref="F229:F230"/>
    <mergeCell ref="E229:E230"/>
    <mergeCell ref="D229:D230"/>
    <mergeCell ref="C229:C230"/>
    <mergeCell ref="G231:G232"/>
    <mergeCell ref="F231:F232"/>
    <mergeCell ref="E231:E232"/>
    <mergeCell ref="D231:D232"/>
    <mergeCell ref="C231:C232"/>
    <mergeCell ref="I231:I232"/>
    <mergeCell ref="H231:H232"/>
    <mergeCell ref="I224:I225"/>
    <mergeCell ref="A205:A206"/>
    <mergeCell ref="B205:B206"/>
    <mergeCell ref="C205:G205"/>
    <mergeCell ref="H205:H206"/>
    <mergeCell ref="I205:I206"/>
    <mergeCell ref="A224:A225"/>
    <mergeCell ref="B224:B225"/>
    <mergeCell ref="C224:G224"/>
    <mergeCell ref="H224:H225"/>
    <mergeCell ref="A198:A199"/>
    <mergeCell ref="I198:I199"/>
    <mergeCell ref="H198:H199"/>
    <mergeCell ref="G198:G199"/>
    <mergeCell ref="F198:F199"/>
    <mergeCell ref="E198:E199"/>
    <mergeCell ref="D198:D199"/>
    <mergeCell ref="C198:C199"/>
    <mergeCell ref="A167:A168"/>
    <mergeCell ref="I167:I168"/>
    <mergeCell ref="H167:H168"/>
    <mergeCell ref="G167:G168"/>
    <mergeCell ref="F167:F168"/>
    <mergeCell ref="E167:E168"/>
    <mergeCell ref="D167:D168"/>
    <mergeCell ref="C167:C168"/>
    <mergeCell ref="G267:G268"/>
    <mergeCell ref="F267:F268"/>
    <mergeCell ref="E267:E268"/>
    <mergeCell ref="D267:D268"/>
    <mergeCell ref="C267:C268"/>
    <mergeCell ref="I269:I270"/>
    <mergeCell ref="H269:H270"/>
    <mergeCell ref="G269:G270"/>
    <mergeCell ref="F269:F270"/>
    <mergeCell ref="E269:E270"/>
    <mergeCell ref="A255:A256"/>
    <mergeCell ref="B255:B256"/>
    <mergeCell ref="C255:G255"/>
    <mergeCell ref="A258:A259"/>
    <mergeCell ref="A260:A261"/>
    <mergeCell ref="H255:H256"/>
    <mergeCell ref="I255:I256"/>
    <mergeCell ref="D269:D270"/>
    <mergeCell ref="C269:C270"/>
    <mergeCell ref="D258:D259"/>
    <mergeCell ref="C258:C259"/>
    <mergeCell ref="G260:G261"/>
    <mergeCell ref="F260:F261"/>
    <mergeCell ref="E260:E261"/>
    <mergeCell ref="D260:D261"/>
    <mergeCell ref="C260:C261"/>
    <mergeCell ref="I258:I259"/>
    <mergeCell ref="H258:H259"/>
    <mergeCell ref="G258:G259"/>
    <mergeCell ref="F258:F259"/>
    <mergeCell ref="E258:E259"/>
    <mergeCell ref="A267:A268"/>
    <mergeCell ref="A269:A270"/>
    <mergeCell ref="I267:I268"/>
    <mergeCell ref="D282:D283"/>
    <mergeCell ref="C282:C283"/>
    <mergeCell ref="I260:I261"/>
    <mergeCell ref="H260:H261"/>
    <mergeCell ref="A280:A281"/>
    <mergeCell ref="A282:A283"/>
    <mergeCell ref="I280:I281"/>
    <mergeCell ref="H280:H281"/>
    <mergeCell ref="G280:G281"/>
    <mergeCell ref="F280:F281"/>
    <mergeCell ref="E280:E281"/>
    <mergeCell ref="D280:D281"/>
    <mergeCell ref="C280:C281"/>
    <mergeCell ref="I282:I283"/>
    <mergeCell ref="H282:H283"/>
    <mergeCell ref="G282:G283"/>
    <mergeCell ref="F282:F283"/>
    <mergeCell ref="E282:E283"/>
    <mergeCell ref="I277:I278"/>
    <mergeCell ref="A277:A278"/>
    <mergeCell ref="B277:B278"/>
    <mergeCell ref="C277:G277"/>
    <mergeCell ref="H277:H278"/>
    <mergeCell ref="H267:H268"/>
  </mergeCells>
  <printOptions horizontalCentered="1"/>
  <pageMargins left="0.78740157480314965" right="0.39370078740157483" top="0.78740157480314965" bottom="0" header="0" footer="0"/>
  <pageSetup paperSize="9" orientation="portrait" r:id="rId1"/>
  <rowBreaks count="1" manualBreakCount="1">
    <brk id="2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arka</vt:lpstr>
      <vt:lpstr>heraka</vt:lpstr>
      <vt:lpstr>Mag.-հեռ</vt:lpstr>
      <vt:lpstr>Mag.</vt:lpstr>
      <vt:lpstr>հեռ.-աշխ.</vt:lpstr>
      <vt:lpstr>'հեռ.-աշխ.'!Область_печати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2019-08-09T07:16:50Z</cp:lastPrinted>
  <dcterms:created xsi:type="dcterms:W3CDTF">2013-09-13T12:11:28Z</dcterms:created>
  <dcterms:modified xsi:type="dcterms:W3CDTF">2020-08-14T06:48:25Z</dcterms:modified>
</cp:coreProperties>
</file>