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75" windowHeight="11640" tabRatio="703" activeTab="4"/>
  </bookViews>
  <sheets>
    <sheet name="arka" sheetId="1" r:id="rId1"/>
    <sheet name="heraka" sheetId="2" r:id="rId2"/>
    <sheet name="Mag.-հեռ" sheetId="3" r:id="rId3"/>
    <sheet name="Mag." sheetId="4" r:id="rId4"/>
    <sheet name="հեռ.-աշխ." sheetId="5" r:id="rId5"/>
  </sheets>
  <calcPr calcId="125725"/>
</workbook>
</file>

<file path=xl/calcChain.xml><?xml version="1.0" encoding="utf-8"?>
<calcChain xmlns="http://schemas.openxmlformats.org/spreadsheetml/2006/main">
  <c r="G58" i="5"/>
  <c r="G222" l="1"/>
  <c r="G193"/>
  <c r="I203" l="1"/>
  <c r="D281" l="1"/>
  <c r="E281"/>
  <c r="F281"/>
  <c r="C281"/>
  <c r="G266"/>
  <c r="G268"/>
  <c r="G265"/>
  <c r="E256"/>
  <c r="F256"/>
  <c r="C256"/>
  <c r="G240"/>
  <c r="G242"/>
  <c r="G238"/>
  <c r="G239"/>
  <c r="G237"/>
  <c r="D231"/>
  <c r="E231"/>
  <c r="F231"/>
  <c r="C231"/>
  <c r="G216"/>
  <c r="G217"/>
  <c r="G218"/>
  <c r="G219"/>
  <c r="G221"/>
  <c r="G215"/>
  <c r="D203"/>
  <c r="E203"/>
  <c r="F203"/>
  <c r="C203"/>
  <c r="G191"/>
  <c r="D180"/>
  <c r="E180"/>
  <c r="F180"/>
  <c r="I180"/>
  <c r="C180"/>
  <c r="G187"/>
  <c r="G188"/>
  <c r="G189"/>
  <c r="G190"/>
  <c r="G168"/>
  <c r="G169"/>
  <c r="G170"/>
  <c r="G171"/>
  <c r="G172"/>
  <c r="G167"/>
  <c r="D151"/>
  <c r="E151"/>
  <c r="F151"/>
  <c r="I151"/>
  <c r="C151"/>
  <c r="G140"/>
  <c r="G141"/>
  <c r="G142"/>
  <c r="G143"/>
  <c r="G116"/>
  <c r="G139"/>
  <c r="D132"/>
  <c r="E132"/>
  <c r="F132"/>
  <c r="I132"/>
  <c r="C132"/>
  <c r="G115"/>
  <c r="G117"/>
  <c r="G118"/>
  <c r="G119"/>
  <c r="G120"/>
  <c r="G114"/>
  <c r="D103"/>
  <c r="E103"/>
  <c r="F103"/>
  <c r="I103"/>
  <c r="C103"/>
  <c r="G82"/>
  <c r="G83"/>
  <c r="G84"/>
  <c r="G85"/>
  <c r="G86"/>
  <c r="G87"/>
  <c r="G81"/>
  <c r="D74"/>
  <c r="E74"/>
  <c r="F74"/>
  <c r="I74"/>
  <c r="C74"/>
  <c r="G59"/>
  <c r="G60"/>
  <c r="G61"/>
  <c r="G67"/>
  <c r="G68"/>
  <c r="D43"/>
  <c r="E43"/>
  <c r="F43"/>
  <c r="C43"/>
  <c r="G39"/>
  <c r="G40"/>
  <c r="G42"/>
  <c r="G38"/>
  <c r="G281" l="1"/>
  <c r="G256"/>
  <c r="G203"/>
  <c r="G231"/>
  <c r="G180"/>
  <c r="G151"/>
  <c r="G132"/>
  <c r="G103"/>
  <c r="G43"/>
  <c r="G74"/>
</calcChain>
</file>

<file path=xl/sharedStrings.xml><?xml version="1.0" encoding="utf-8"?>
<sst xmlns="http://schemas.openxmlformats.org/spreadsheetml/2006/main" count="572" uniqueCount="218">
  <si>
    <t xml:space="preserve">Հաստատում եմ </t>
  </si>
  <si>
    <t>ԲԱԿԱԼԱՎՐԻԱՏԻ ՈՒՍՈՒՄՆԱԿԱՆ ՊԼԱՆ</t>
  </si>
  <si>
    <t>Արցախի պետական համալսարան</t>
  </si>
  <si>
    <t xml:space="preserve">                            ___________________________</t>
  </si>
  <si>
    <t>Կիրառական մաթեմատիկա</t>
  </si>
  <si>
    <t xml:space="preserve">         ''____''__________________20      թ.</t>
  </si>
  <si>
    <r>
      <t xml:space="preserve">Մասնագիտություն    </t>
    </r>
    <r>
      <rPr>
        <b/>
        <sz val="12"/>
        <color theme="1"/>
        <rFont val="Calibri"/>
        <family val="2"/>
        <charset val="204"/>
        <scheme val="minor"/>
      </rPr>
      <t>010400</t>
    </r>
  </si>
  <si>
    <t>Թվանիշ</t>
  </si>
  <si>
    <t>Ուսումնական մոդուլի անվանումը</t>
  </si>
  <si>
    <t>Կրեդիտներ</t>
  </si>
  <si>
    <t>Ուսումնական բեռնվածությունը, ժամ</t>
  </si>
  <si>
    <t>Կիսամյակներ</t>
  </si>
  <si>
    <t>Գնահատման ձևը</t>
  </si>
  <si>
    <t>Ընդ.</t>
  </si>
  <si>
    <t>Լաբ.</t>
  </si>
  <si>
    <t>Կրդ.</t>
  </si>
  <si>
    <t>Լս. Ժ.</t>
  </si>
  <si>
    <t>ԸՆԴՀԱՆՈՒՐ ՀՈՒՄԱՆԻՏԱՐ և ՍՈՑԻԱԼ-ՏՆՏԵՍԱԳԻՏԱԿԱՆ ԿՐԹԱՄԱՍ</t>
  </si>
  <si>
    <t>Պարտադիր դասընթացներ</t>
  </si>
  <si>
    <t>Կամընտրական դասընթացներ</t>
  </si>
  <si>
    <t>ԸՆԴՀԱՆՈՒՐ ՄԱԹԵՄԱՏԻԿԱԿԱՆ և ԲՆԱԳԻՏԱԿԱՆ ԿՐԹԱՄԱՍ</t>
  </si>
  <si>
    <t>ԸՆԴՀԱՆՈՒՐ ՄԱՍՆԱԳԻՏԱԿԱՆ ԿՐԹԱՄԱՍ</t>
  </si>
  <si>
    <t>ՀԱՏՈՒԿ ՄԱՍՆԱԳԻՏԱԿԱՆ ԴԱՍԸՆԹԱՑՆԵՐ</t>
  </si>
  <si>
    <t>ԿՐԹԱԿԱՆ ԱՅԼ ՄՈԴՈՒԼՆԵՐ</t>
  </si>
  <si>
    <r>
      <t xml:space="preserve">Շնորհվող աստիճանը`    </t>
    </r>
    <r>
      <rPr>
        <b/>
        <sz val="12"/>
        <color theme="1"/>
        <rFont val="Calibri"/>
        <family val="2"/>
        <charset val="204"/>
        <scheme val="minor"/>
      </rPr>
      <t>Բակալավր</t>
    </r>
  </si>
  <si>
    <r>
      <t xml:space="preserve">Ուսուցման ժամկետը`     </t>
    </r>
    <r>
      <rPr>
        <b/>
        <sz val="12"/>
        <color theme="1"/>
        <rFont val="Calibri"/>
        <family val="2"/>
        <charset val="204"/>
        <scheme val="minor"/>
      </rPr>
      <t>4 տարի</t>
    </r>
  </si>
  <si>
    <t xml:space="preserve">                           ստորագրություն</t>
  </si>
  <si>
    <t>Ը Ն Դ Ա Մ Ե Ն Ը</t>
  </si>
  <si>
    <t xml:space="preserve">Հաստատված է ֆակուլտետի խրհրդում, արձ. թիվ </t>
  </si>
  <si>
    <t xml:space="preserve"> </t>
  </si>
  <si>
    <t>Ուսումնական մոդուլի   անվանումը</t>
  </si>
  <si>
    <t>Դաս.</t>
  </si>
  <si>
    <t>Գործ.</t>
  </si>
  <si>
    <t>Ինքն.</t>
  </si>
  <si>
    <t xml:space="preserve">                            Արցախի պետական համալսարան</t>
  </si>
  <si>
    <t xml:space="preserve">     ԲԱԿԱԼԱՎՐԻԱՏԻ ՈՒՍՈՒՄՆԱԿԱՆ ՊԼԱՆ</t>
  </si>
  <si>
    <t xml:space="preserve">             Կիրառական մաթեմատիկա</t>
  </si>
  <si>
    <t>կուրսային աշխատանք</t>
  </si>
  <si>
    <r>
      <t xml:space="preserve">Մասնագիտություն    </t>
    </r>
    <r>
      <rPr>
        <b/>
        <sz val="11"/>
        <color theme="1"/>
        <rFont val="Sylfaen"/>
        <family val="1"/>
        <charset val="204"/>
      </rPr>
      <t>010400</t>
    </r>
  </si>
  <si>
    <r>
      <t xml:space="preserve">                             Ուսուցման ժամկետը`     </t>
    </r>
    <r>
      <rPr>
        <b/>
        <sz val="11"/>
        <color theme="1"/>
        <rFont val="Sylfaen"/>
        <family val="1"/>
        <charset val="204"/>
      </rPr>
      <t>5 տարի</t>
    </r>
  </si>
  <si>
    <r>
      <t xml:space="preserve">Ուսման ժամկետը`   </t>
    </r>
    <r>
      <rPr>
        <b/>
        <sz val="11"/>
        <color theme="1"/>
        <rFont val="Sylfaen"/>
        <family val="1"/>
        <charset val="204"/>
      </rPr>
      <t xml:space="preserve"> 5 տարի</t>
    </r>
  </si>
  <si>
    <r>
      <t xml:space="preserve">Շնարհվող աստիճանը`    </t>
    </r>
    <r>
      <rPr>
        <b/>
        <sz val="11"/>
        <color theme="1"/>
        <rFont val="Sylfaen"/>
        <family val="1"/>
        <charset val="204"/>
      </rPr>
      <t>Բակալավր</t>
    </r>
  </si>
  <si>
    <t>Պրոռեկտոր ________________________</t>
  </si>
  <si>
    <t>_____  _________________  20      թ.</t>
  </si>
  <si>
    <t xml:space="preserve">Հայաստանի հարակից երկրների </t>
  </si>
  <si>
    <t>պատմություն</t>
  </si>
  <si>
    <t xml:space="preserve">           ստորագրություն</t>
  </si>
  <si>
    <t>ՄԱԳԻՍՏՐԱՏՈՒՐԱՅԻ   ՈՒՍՈՒՄՆԱԿԱՆ   ՊԼԱՆ</t>
  </si>
  <si>
    <t xml:space="preserve">          Հաստատում եմ</t>
  </si>
  <si>
    <r>
      <rPr>
        <b/>
        <sz val="12"/>
        <color theme="1"/>
        <rFont val="Sylfaen"/>
        <family val="1"/>
        <charset val="204"/>
      </rPr>
      <t>Շնորհվող աստիճանը</t>
    </r>
    <r>
      <rPr>
        <sz val="12"/>
        <color theme="1"/>
        <rFont val="Sylfaen"/>
        <family val="1"/>
        <charset val="204"/>
      </rPr>
      <t>`    մագիստրոս</t>
    </r>
  </si>
  <si>
    <r>
      <rPr>
        <b/>
        <sz val="12"/>
        <color theme="1"/>
        <rFont val="Sylfaen"/>
        <family val="1"/>
        <charset val="204"/>
      </rPr>
      <t>Ուսման ժամկետը</t>
    </r>
    <r>
      <rPr>
        <sz val="12"/>
        <color theme="1"/>
        <rFont val="Sylfaen"/>
        <family val="1"/>
        <charset val="204"/>
      </rPr>
      <t>`    2 տարի</t>
    </r>
  </si>
  <si>
    <t>Առարկայի անվանում</t>
  </si>
  <si>
    <t>Բաշխում ըստ կիսամյակների</t>
  </si>
  <si>
    <t>Քննություն</t>
  </si>
  <si>
    <t>Ստուգարք</t>
  </si>
  <si>
    <t>Ժամերը</t>
  </si>
  <si>
    <t>որոնցից</t>
  </si>
  <si>
    <t>Ընդամենը</t>
  </si>
  <si>
    <t>դասախ.</t>
  </si>
  <si>
    <t>I կուրս</t>
  </si>
  <si>
    <t>Շաբաթական ժամերը</t>
  </si>
  <si>
    <t>սեմինար</t>
  </si>
  <si>
    <t>գործն.</t>
  </si>
  <si>
    <t>լաբոր.</t>
  </si>
  <si>
    <t>անհատ.</t>
  </si>
  <si>
    <t>Բաշխում ըստ կուրսերի և կիսամյակների</t>
  </si>
  <si>
    <t>հայոց պատմության</t>
  </si>
  <si>
    <t>ԿԱՄԸՆՏՐԱԿԱՆ ԴԱՍԸՆԹԱՑՆԵՐ</t>
  </si>
  <si>
    <t>ՀԵՏԱԶՈՏԱԿԱՆ ՀԱՏՎԱԾ</t>
  </si>
  <si>
    <t>ԵԶՐԱՓԱԿԻՉ ԱՏԵՍՏԱՎՈՐՈՒՄ</t>
  </si>
  <si>
    <t>ԸՆԴՀԱՆՈՒՐ ԵՎ ՄԱՍՆԱԳԻՏԱԿԱՆ            ԴԱՍԸՆԹԱՑՆԵՐ</t>
  </si>
  <si>
    <t>ՏԻՏՂՈՍԱՅԻՆ ԾՐԱԳՐԻ ՊԱՐՏԱԴԻՐ           ԴԱՍԸՆԹԱՑՆԵՐ</t>
  </si>
  <si>
    <t xml:space="preserve">Մագիստրոսական թեզի պաշտպանություն </t>
  </si>
  <si>
    <t xml:space="preserve">Գիտական ղեկավարի սեմինար </t>
  </si>
  <si>
    <t xml:space="preserve">Գիտահետազոտական աշխատանք </t>
  </si>
  <si>
    <t xml:space="preserve">Գիտահետազոտական պրակտիկա </t>
  </si>
  <si>
    <t xml:space="preserve">Գիտամանկավարժական պրակտիկա </t>
  </si>
  <si>
    <t>II կուրս</t>
  </si>
  <si>
    <r>
      <rPr>
        <b/>
        <sz val="12"/>
        <color theme="1"/>
        <rFont val="Sylfaen"/>
        <family val="1"/>
        <charset val="204"/>
      </rPr>
      <t>Ուսման ժամկետը</t>
    </r>
    <r>
      <rPr>
        <sz val="12"/>
        <color theme="1"/>
        <rFont val="Sylfaen"/>
        <family val="1"/>
        <charset val="204"/>
      </rPr>
      <t>`    2,5 տարի</t>
    </r>
  </si>
  <si>
    <r>
      <t xml:space="preserve">Մասնագիտություն    </t>
    </r>
    <r>
      <rPr>
        <b/>
        <sz val="12"/>
        <color rgb="FFFF0000"/>
        <rFont val="Sylfaen"/>
        <family val="1"/>
        <charset val="204"/>
      </rPr>
      <t xml:space="preserve">200020 </t>
    </r>
  </si>
  <si>
    <t>III կուրս</t>
  </si>
  <si>
    <t xml:space="preserve">²Ý·É»ñ»Ý É»½áõ </t>
  </si>
  <si>
    <t>Կրեդիտ</t>
  </si>
  <si>
    <t>Գնահատ-ման ձևը</t>
  </si>
  <si>
    <t>կիրառական մաթեմատիկայի</t>
  </si>
  <si>
    <t>ԱՐՑԱԽԻ ՊԵՏԱԿԱՆ ՀԱՄԱԼՍԱՐԱՆ</t>
  </si>
  <si>
    <t>Հաստատում եմ</t>
  </si>
  <si>
    <t>Բակալավրիատի աշխատանքային ուսումնական պլան</t>
  </si>
  <si>
    <t>հ/հ</t>
  </si>
  <si>
    <t>Ժամաքանակ</t>
  </si>
  <si>
    <t>Ստուգ. ձևը</t>
  </si>
  <si>
    <t>Այլ կրթական մոդուլներ</t>
  </si>
  <si>
    <t>Գործ./սեմ.</t>
  </si>
  <si>
    <t>Հայաստանի պատմական աշխարհագրություն</t>
  </si>
  <si>
    <t>Հին արևելքի պատմություն</t>
  </si>
  <si>
    <t>Հին Հունաստանի և Հռոմի պատմություն</t>
  </si>
  <si>
    <t>Էկոլոգիայի և բնապահպանության հիմունքներ</t>
  </si>
  <si>
    <t>Հայ ազգագրություն</t>
  </si>
  <si>
    <t>Հոգեբանություն</t>
  </si>
  <si>
    <t>Արդի դարաշրջանի քաղաքական պատմություն</t>
  </si>
  <si>
    <t>Հայոց պատմության աղբյուրագիտություն</t>
  </si>
  <si>
    <t>Ընդհանուր պատմության աղբյուրագիտություն</t>
  </si>
  <si>
    <t>ստ.</t>
  </si>
  <si>
    <t>եզր.գն.</t>
  </si>
  <si>
    <t>քնն.</t>
  </si>
  <si>
    <t>Փիլիսոփայության հիմունքներ</t>
  </si>
  <si>
    <t>Կրե-դիտ</t>
  </si>
  <si>
    <t>Հայոց պատմություն 1</t>
  </si>
  <si>
    <t>Հայոց պատմություն 2</t>
  </si>
  <si>
    <t>առ.եզր.գն.</t>
  </si>
  <si>
    <t>Հայոց պատմություն 3</t>
  </si>
  <si>
    <t>Ռուսաստանի պատմություն 1</t>
  </si>
  <si>
    <t>Հայոց պատմություն 4</t>
  </si>
  <si>
    <t>Ռուսաստանի պատմություն 2</t>
  </si>
  <si>
    <t>Հայոց պատմություն 5</t>
  </si>
  <si>
    <t>Միջին դարերի պատմություն 1</t>
  </si>
  <si>
    <t>Հայոց պատմություն 6</t>
  </si>
  <si>
    <t>Միջին դարերի պատմություն 2</t>
  </si>
  <si>
    <t>Արցախի պատմություն 1</t>
  </si>
  <si>
    <t>Արցախի պատմություն 2</t>
  </si>
  <si>
    <t>Ուսումնական աշխատանքների գծով պրոռեկտոր`</t>
  </si>
  <si>
    <t>Ամբիոնի վարիչ`</t>
  </si>
  <si>
    <t>Հնագիտություն</t>
  </si>
  <si>
    <t>Հնագիտույուն</t>
  </si>
  <si>
    <t>Նեռարական կրթություն</t>
  </si>
  <si>
    <t>Մանկավարժություն 2</t>
  </si>
  <si>
    <t>Եվրոպայի և Ամերիկայի երկրների նոր պատմություն 1</t>
  </si>
  <si>
    <t>Եվրոպայի և Ամերիկայի նորագույն պատմություն 1</t>
  </si>
  <si>
    <t>Հայաստանի հարակից երկրների պատմություն</t>
  </si>
  <si>
    <t>Հայոց պատմության 8</t>
  </si>
  <si>
    <t>Հայոց  պատմություն 8</t>
  </si>
  <si>
    <t>Պատմության օժանդակ առարկաններ</t>
  </si>
  <si>
    <t>Համաշխարհային մշակույթի պատմություն</t>
  </si>
  <si>
    <t>Եվրոպայի և Ամերիկայի նորագույն պատմություն 2</t>
  </si>
  <si>
    <t>Հայոց պատմության պատմագրություն</t>
  </si>
  <si>
    <t>առ.եզր.գն</t>
  </si>
  <si>
    <r>
      <t xml:space="preserve">Մասնագիտություն </t>
    </r>
    <r>
      <rPr>
        <sz val="11"/>
        <rFont val="Calibri"/>
        <family val="2"/>
        <charset val="204"/>
        <scheme val="minor"/>
      </rPr>
      <t xml:space="preserve">- </t>
    </r>
    <r>
      <rPr>
        <b/>
        <sz val="11"/>
        <rFont val="Sylfaen"/>
        <family val="1"/>
        <charset val="204"/>
      </rPr>
      <t xml:space="preserve">011401.18.6 </t>
    </r>
    <r>
      <rPr>
        <sz val="11"/>
        <rFont val="Calibri"/>
        <family val="2"/>
        <charset val="204"/>
        <scheme val="minor"/>
      </rPr>
      <t xml:space="preserve"> </t>
    </r>
    <r>
      <rPr>
        <b/>
        <sz val="11"/>
        <rFont val="Calibri"/>
        <family val="2"/>
        <charset val="204"/>
        <scheme val="minor"/>
      </rPr>
      <t>Պատմություն</t>
    </r>
  </si>
  <si>
    <t>Նախնադարի հասարակության պատմություն</t>
  </si>
  <si>
    <t>Մանկավարժություն 1</t>
  </si>
  <si>
    <t>Տարիքային անատոմիա ֆիզիոլոգիա</t>
  </si>
  <si>
    <t>Հայոց պատմություն 7</t>
  </si>
  <si>
    <t>Եվրոպայի և Ամերիկայի երկրների նոր պատմություն 2</t>
  </si>
  <si>
    <t>Առաջավոր Ասիայի և Կովկասի քաղաքակրթություն: Այսրկովկովկասի հնագիտություն</t>
  </si>
  <si>
    <t>Ասիայի և Աֆրիկայի երկրների նոր և նորագույն պատմություն 2</t>
  </si>
  <si>
    <t>Վիմագրություն</t>
  </si>
  <si>
    <t>Հայաստանի պատմական ժողովորդագրություն</t>
  </si>
  <si>
    <t>Եվրոպայի և Ամերիկայի նորագույն  պատմություն 2</t>
  </si>
  <si>
    <t>Արտակարգ իրավիճակներ և քաղաքացիական պաշտպանության հիմունքներ</t>
  </si>
  <si>
    <t>Ուսումնական փորձուսուցում /2 շաբաթ/</t>
  </si>
  <si>
    <t>Հունաստանի պատմություն</t>
  </si>
  <si>
    <t>Եվրոպայի և Ամերիկյան երկրների  նոր և նորագույն պատմության պատմագրություն</t>
  </si>
  <si>
    <t>Հայոց լեզու և խոսքի մշակույթ 1</t>
  </si>
  <si>
    <t>Հայոց լեզու և խոսքի մշակույթ 2</t>
  </si>
  <si>
    <t>Տնտեսագիտության հիմունքներ</t>
  </si>
  <si>
    <t>Իրավունքի հիմունքներ</t>
  </si>
  <si>
    <t xml:space="preserve">Պատմության դասավանդման մեթոդիկա </t>
  </si>
  <si>
    <t>Ռեկտոր` ________________ Ա.Յ.Սարգսյան</t>
  </si>
  <si>
    <t>Ռազմագիտության հիմունքներ</t>
  </si>
  <si>
    <t>Տրամաբանության հիմունքներ</t>
  </si>
  <si>
    <t>Տեղեկատվական տեխնոլոգիաների կիրառման հիմունքնր</t>
  </si>
  <si>
    <t>Անգլերեն լեզու 1</t>
  </si>
  <si>
    <t>Ռուսերեն  2</t>
  </si>
  <si>
    <t>Քաղաքագիտության հիմունքներ</t>
  </si>
  <si>
    <t>Ռուսերեն 1</t>
  </si>
  <si>
    <t>Անգլերեն լեզու 2</t>
  </si>
  <si>
    <t>Բարոյագիտության հիմունքներ</t>
  </si>
  <si>
    <t>Գործարարության հիմունքներ</t>
  </si>
  <si>
    <t>Բնագիտական ժամանակակից հայեցակարգեր</t>
  </si>
  <si>
    <t>Մշակութաբանության հիմունքներ</t>
  </si>
  <si>
    <t>Ազգագրության հիմունքներ</t>
  </si>
  <si>
    <t>Իրավունքի  հիմուքներ</t>
  </si>
  <si>
    <t>Ռուսերեն 2</t>
  </si>
  <si>
    <t>Տարիքային անատոմիա  և ֆիզիոլոգիա</t>
  </si>
  <si>
    <t>Ռուսերեն  1</t>
  </si>
  <si>
    <t>Պատմության դասավանդման մեթոդիկա</t>
  </si>
  <si>
    <t>Պատմական հայրենագիտություն</t>
  </si>
  <si>
    <t>Հայ եկեղեցու պատմություն</t>
  </si>
  <si>
    <t xml:space="preserve">Կուրսային աշխատանք 1 </t>
  </si>
  <si>
    <t>Ասիայի և Աֆրիկայի նոր և նորագույն պաատմություն 1</t>
  </si>
  <si>
    <t>Հայկական հարցի և հայոց ցեղասպանության պատմութ.</t>
  </si>
  <si>
    <t xml:space="preserve">Կուրսային աշխատանք 2 </t>
  </si>
  <si>
    <t>Ասիայի և Աֆրիկայի երկր. նոր և նորագույն պատմութ. 1</t>
  </si>
  <si>
    <t>Հարավային Կովկասի պատմություն</t>
  </si>
  <si>
    <t>Բյուզանդիայի պատմություն</t>
  </si>
  <si>
    <t>Թանգարանագիտություն և արխիվային գործ</t>
  </si>
  <si>
    <t>Արցախի հնագիտություն</t>
  </si>
  <si>
    <t>Արցախի պատմաճարտարապետական հուշարձաններ</t>
  </si>
  <si>
    <t>Հայաստաի հարակից երկրների պատմություն</t>
  </si>
  <si>
    <t>Արցախի  պատմաճարտարապետական հուշարձաններ</t>
  </si>
  <si>
    <t>Արցախի պատմաճարտարապետական հուշարջաններ</t>
  </si>
  <si>
    <t>Ֆակուլտետի դեկան</t>
  </si>
  <si>
    <t>Գրաբար</t>
  </si>
  <si>
    <t>Հայոց պատմության աղբյուրագիտությունը</t>
  </si>
  <si>
    <t>եզր.եզր.գն.</t>
  </si>
  <si>
    <t>առ. եզր.գն.</t>
  </si>
  <si>
    <t>Ամփոփիչ ատեստավորում</t>
  </si>
  <si>
    <t>1-ին  բուժօգնություն և երեխաների առողջության պահպանման հիմունքներ</t>
  </si>
  <si>
    <t>___________________       Գ.Հ.Սահակյան</t>
  </si>
  <si>
    <t>_________________Վ. Գ. Սաֆարյան</t>
  </si>
  <si>
    <t>_________________Վ.Մ. Ավանեսյան</t>
  </si>
  <si>
    <r>
      <rPr>
        <b/>
        <sz val="11"/>
        <color theme="1"/>
        <rFont val="Times New Roman"/>
        <family val="1"/>
        <charset val="204"/>
      </rPr>
      <t>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(մեկնարկային - 2 շաբաթ)</t>
    </r>
  </si>
  <si>
    <r>
      <rPr>
        <b/>
        <sz val="11"/>
        <color theme="1"/>
        <rFont val="Times New Roman"/>
        <family val="1"/>
        <charset val="204"/>
      </rPr>
      <t>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</si>
  <si>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</si>
  <si>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</si>
  <si>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</si>
  <si>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III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</si>
  <si>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rFont val="Times New Roman"/>
        <family val="1"/>
        <charset val="204"/>
      </rPr>
      <t>III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II </t>
    </r>
    <r>
      <rPr>
        <b/>
        <sz val="1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</si>
  <si>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rFont val="Times New Roman"/>
        <family val="1"/>
        <charset val="204"/>
      </rPr>
      <t>IV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 </t>
    </r>
    <r>
      <rPr>
        <b/>
        <sz val="1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</si>
  <si>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rFont val="Times New Roman"/>
        <family val="1"/>
        <charset val="204"/>
      </rPr>
      <t>IV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II </t>
    </r>
    <r>
      <rPr>
        <b/>
        <sz val="1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</si>
  <si>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V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</si>
  <si>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V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</si>
  <si>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t>Հայկական հարցը և հայոց ցեղասպանության պատմություն</t>
  </si>
  <si>
    <r>
      <t xml:space="preserve">Մասնագիտական որակավորում`   </t>
    </r>
    <r>
      <rPr>
        <b/>
        <sz val="11"/>
        <color theme="1"/>
        <rFont val="Calibri"/>
        <family val="2"/>
        <charset val="204"/>
        <scheme val="minor"/>
      </rPr>
      <t>մանկավարժության</t>
    </r>
    <r>
      <rPr>
        <b/>
        <sz val="11"/>
        <color rgb="FFFF0000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բակալավր</t>
    </r>
  </si>
  <si>
    <r>
      <t xml:space="preserve">Ուսման ժամկետը`    </t>
    </r>
    <r>
      <rPr>
        <b/>
        <sz val="11"/>
        <color theme="1"/>
        <rFont val="Calibri"/>
        <family val="2"/>
        <charset val="204"/>
        <scheme val="minor"/>
      </rPr>
      <t>5 տարի</t>
    </r>
  </si>
  <si>
    <r>
      <t xml:space="preserve">Ուսման ձևը`    </t>
    </r>
    <r>
      <rPr>
        <b/>
        <sz val="11"/>
        <color theme="1"/>
        <rFont val="Calibri"/>
        <family val="2"/>
        <charset val="204"/>
        <scheme val="minor"/>
      </rPr>
      <t>հեռակա</t>
    </r>
  </si>
  <si>
    <t>«____»_օգոստոսի __       2020թ.</t>
  </si>
  <si>
    <t xml:space="preserve">Արձանագրություն թիվ </t>
  </si>
  <si>
    <t>Հաստատված է 2020թ.     օգոստոսի     -ի նիստում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</si>
</sst>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sz val="14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9"/>
      <color theme="1"/>
      <name val="Calibri"/>
      <family val="2"/>
      <charset val="204"/>
      <scheme val="minor"/>
    </font>
    <font>
      <i/>
      <sz val="9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sz val="12"/>
      <color theme="1"/>
      <name val="Sylfae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Sylfaen"/>
      <family val="1"/>
      <charset val="204"/>
    </font>
    <font>
      <b/>
      <sz val="12"/>
      <color rgb="FFFF0000"/>
      <name val="Sylfaen"/>
      <family val="1"/>
      <charset val="204"/>
    </font>
    <font>
      <sz val="12"/>
      <color rgb="FFFF0000"/>
      <name val="Arial LatArm"/>
      <family val="2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name val="Sylfae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name val="Sylfaen"/>
      <family val="1"/>
      <charset val="204"/>
    </font>
    <font>
      <sz val="8"/>
      <color rgb="FFFF0000"/>
      <name val="Sylfaen"/>
      <family val="1"/>
      <charset val="204"/>
    </font>
    <font>
      <sz val="9"/>
      <color rgb="FFFF0000"/>
      <name val="Sylfae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1"/>
      <name val="Sylfaen"/>
      <family val="1"/>
      <charset val="204"/>
    </font>
    <font>
      <sz val="8"/>
      <name val="Sylfaen"/>
      <family val="1"/>
      <charset val="204"/>
    </font>
    <font>
      <sz val="9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6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5" fillId="2" borderId="1" xfId="0" applyFont="1" applyFill="1" applyBorder="1"/>
    <xf numFmtId="0" fontId="5" fillId="0" borderId="1" xfId="0" applyFont="1" applyBorder="1"/>
    <xf numFmtId="0" fontId="5" fillId="0" borderId="0" xfId="0" applyFont="1" applyBorder="1"/>
    <xf numFmtId="0" fontId="0" fillId="0" borderId="0" xfId="0" applyBorder="1"/>
    <xf numFmtId="0" fontId="7" fillId="0" borderId="1" xfId="0" applyFont="1" applyBorder="1"/>
    <xf numFmtId="0" fontId="5" fillId="0" borderId="0" xfId="0" applyFont="1"/>
    <xf numFmtId="0" fontId="5" fillId="0" borderId="0" xfId="0" applyFont="1" applyBorder="1" applyAlignment="1"/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0" fillId="0" borderId="0" xfId="0" applyFont="1"/>
    <xf numFmtId="0" fontId="9" fillId="2" borderId="1" xfId="0" applyFont="1" applyFill="1" applyBorder="1"/>
    <xf numFmtId="0" fontId="11" fillId="2" borderId="1" xfId="0" applyFont="1" applyFill="1" applyBorder="1"/>
    <xf numFmtId="0" fontId="9" fillId="0" borderId="1" xfId="0" applyFont="1" applyBorder="1"/>
    <xf numFmtId="0" fontId="11" fillId="0" borderId="1" xfId="0" applyFont="1" applyBorder="1"/>
    <xf numFmtId="0" fontId="11" fillId="0" borderId="0" xfId="0" applyFont="1"/>
    <xf numFmtId="0" fontId="9" fillId="0" borderId="0" xfId="0" applyFont="1" applyBorder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7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4" xfId="0" applyFont="1" applyBorder="1"/>
    <xf numFmtId="0" fontId="6" fillId="0" borderId="14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13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/>
    <xf numFmtId="0" fontId="0" fillId="0" borderId="22" xfId="0" applyBorder="1" applyAlignment="1">
      <alignment horizontal="center" vertical="center"/>
    </xf>
    <xf numFmtId="0" fontId="0" fillId="2" borderId="10" xfId="0" applyFill="1" applyBorder="1"/>
    <xf numFmtId="0" fontId="0" fillId="2" borderId="13" xfId="0" applyFill="1" applyBorder="1"/>
    <xf numFmtId="0" fontId="15" fillId="0" borderId="41" xfId="0" applyFont="1" applyFill="1" applyBorder="1" applyAlignment="1">
      <alignment horizontal="center" vertical="center"/>
    </xf>
    <xf numFmtId="0" fontId="0" fillId="0" borderId="42" xfId="0" applyBorder="1"/>
    <xf numFmtId="0" fontId="15" fillId="0" borderId="4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8" fillId="0" borderId="0" xfId="0" applyFont="1"/>
    <xf numFmtId="0" fontId="22" fillId="0" borderId="0" xfId="0" applyFont="1"/>
    <xf numFmtId="0" fontId="23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2" fillId="0" borderId="0" xfId="0" applyFont="1" applyBorder="1"/>
    <xf numFmtId="0" fontId="14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0" fillId="0" borderId="0" xfId="0" applyFill="1"/>
    <xf numFmtId="0" fontId="22" fillId="0" borderId="0" xfId="0" applyFont="1" applyAlignment="1">
      <alignment horizontal="center"/>
    </xf>
    <xf numFmtId="0" fontId="22" fillId="0" borderId="0" xfId="0" applyFont="1" applyAlignme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0" fillId="0" borderId="0" xfId="0" applyBorder="1" applyAlignment="1">
      <alignment horizontal="center"/>
    </xf>
    <xf numFmtId="0" fontId="13" fillId="0" borderId="20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3" fillId="0" borderId="0" xfId="0" applyFont="1" applyBorder="1" applyAlignment="1">
      <alignment vertical="center"/>
    </xf>
    <xf numFmtId="0" fontId="26" fillId="0" borderId="3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4" fillId="0" borderId="4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13" fillId="0" borderId="2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9" fillId="0" borderId="48" xfId="0" applyFont="1" applyBorder="1" applyAlignment="1">
      <alignment vertical="center"/>
    </xf>
    <xf numFmtId="0" fontId="9" fillId="0" borderId="47" xfId="0" applyFont="1" applyBorder="1" applyAlignment="1">
      <alignment vertical="center"/>
    </xf>
    <xf numFmtId="0" fontId="9" fillId="0" borderId="45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1" xfId="0" applyFont="1" applyBorder="1" applyAlignment="1">
      <alignment vertical="center"/>
    </xf>
    <xf numFmtId="0" fontId="9" fillId="0" borderId="2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4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/>
    </xf>
    <xf numFmtId="0" fontId="9" fillId="0" borderId="54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/>
    </xf>
    <xf numFmtId="0" fontId="14" fillId="0" borderId="57" xfId="0" applyFont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/>
    </xf>
    <xf numFmtId="0" fontId="26" fillId="0" borderId="33" xfId="0" applyFont="1" applyBorder="1" applyAlignment="1">
      <alignment vertical="center" wrapText="1"/>
    </xf>
    <xf numFmtId="0" fontId="9" fillId="0" borderId="48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11" fillId="0" borderId="2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9" fillId="0" borderId="32" xfId="0" applyFont="1" applyBorder="1" applyAlignment="1">
      <alignment vertical="center" wrapText="1"/>
    </xf>
    <xf numFmtId="0" fontId="26" fillId="0" borderId="32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26" fillId="0" borderId="51" xfId="0" applyFont="1" applyBorder="1" applyAlignment="1">
      <alignment vertical="center" wrapText="1"/>
    </xf>
    <xf numFmtId="0" fontId="31" fillId="0" borderId="22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6" fillId="0" borderId="31" xfId="0" applyFont="1" applyBorder="1" applyAlignment="1">
      <alignment vertical="center"/>
    </xf>
    <xf numFmtId="0" fontId="26" fillId="0" borderId="32" xfId="0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26" fillId="0" borderId="48" xfId="0" applyFont="1" applyBorder="1" applyAlignment="1">
      <alignment vertical="center"/>
    </xf>
    <xf numFmtId="0" fontId="26" fillId="0" borderId="45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32" xfId="0" applyFont="1" applyBorder="1" applyAlignment="1">
      <alignment horizontal="left" vertical="center" wrapText="1"/>
    </xf>
    <xf numFmtId="0" fontId="26" fillId="0" borderId="51" xfId="0" applyFont="1" applyBorder="1" applyAlignment="1">
      <alignment horizontal="left" vertical="center"/>
    </xf>
    <xf numFmtId="0" fontId="26" fillId="0" borderId="22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32" xfId="0" applyFont="1" applyFill="1" applyBorder="1" applyAlignment="1">
      <alignment vertical="center"/>
    </xf>
    <xf numFmtId="0" fontId="26" fillId="0" borderId="32" xfId="0" applyFont="1" applyFill="1" applyBorder="1" applyAlignment="1">
      <alignment vertical="center" wrapText="1"/>
    </xf>
    <xf numFmtId="0" fontId="26" fillId="0" borderId="33" xfId="0" applyFont="1" applyFill="1" applyBorder="1" applyAlignment="1">
      <alignment vertical="center" wrapText="1"/>
    </xf>
    <xf numFmtId="0" fontId="26" fillId="0" borderId="31" xfId="0" applyFont="1" applyFill="1" applyBorder="1" applyAlignment="1">
      <alignment vertical="center" wrapText="1"/>
    </xf>
    <xf numFmtId="0" fontId="26" fillId="0" borderId="29" xfId="0" applyFont="1" applyBorder="1" applyAlignment="1">
      <alignment horizontal="center" vertical="center"/>
    </xf>
    <xf numFmtId="0" fontId="26" fillId="0" borderId="48" xfId="0" applyFont="1" applyBorder="1" applyAlignment="1">
      <alignment horizontal="left" vertical="center"/>
    </xf>
    <xf numFmtId="0" fontId="31" fillId="0" borderId="45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26" fillId="0" borderId="33" xfId="0" applyFont="1" applyBorder="1" applyAlignment="1">
      <alignment vertical="center"/>
    </xf>
    <xf numFmtId="0" fontId="27" fillId="0" borderId="5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31" xfId="0" applyFont="1" applyBorder="1" applyAlignment="1">
      <alignment vertical="center" wrapText="1"/>
    </xf>
    <xf numFmtId="0" fontId="9" fillId="0" borderId="34" xfId="0" applyFont="1" applyBorder="1" applyAlignment="1">
      <alignment horizontal="center" vertical="center"/>
    </xf>
    <xf numFmtId="0" fontId="26" fillId="0" borderId="51" xfId="0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0" xfId="0" applyFont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31" xfId="0" applyFont="1" applyBorder="1" applyAlignment="1">
      <alignment vertical="center" wrapText="1"/>
    </xf>
    <xf numFmtId="0" fontId="9" fillId="0" borderId="32" xfId="0" applyFont="1" applyFill="1" applyBorder="1" applyAlignment="1">
      <alignment vertical="center"/>
    </xf>
    <xf numFmtId="0" fontId="9" fillId="0" borderId="48" xfId="0" applyFont="1" applyBorder="1" applyAlignment="1">
      <alignment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51" xfId="0" applyFont="1" applyBorder="1" applyAlignment="1">
      <alignment vertical="center" wrapText="1"/>
    </xf>
    <xf numFmtId="0" fontId="10" fillId="0" borderId="57" xfId="0" applyFont="1" applyBorder="1" applyAlignment="1">
      <alignment vertical="center"/>
    </xf>
    <xf numFmtId="0" fontId="10" fillId="0" borderId="40" xfId="0" applyFont="1" applyBorder="1" applyAlignment="1">
      <alignment horizontal="center" vertical="center"/>
    </xf>
    <xf numFmtId="0" fontId="10" fillId="0" borderId="30" xfId="0" applyFont="1" applyBorder="1" applyAlignment="1">
      <alignment vertical="center"/>
    </xf>
    <xf numFmtId="0" fontId="9" fillId="0" borderId="5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9" fillId="0" borderId="53" xfId="0" applyFont="1" applyBorder="1"/>
    <xf numFmtId="0" fontId="9" fillId="0" borderId="34" xfId="0" applyFont="1" applyBorder="1"/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5" fillId="3" borderId="57" xfId="0" applyFont="1" applyFill="1" applyBorder="1"/>
    <xf numFmtId="0" fontId="10" fillId="3" borderId="30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30" fillId="0" borderId="0" xfId="0" applyFont="1" applyFill="1" applyAlignment="1">
      <alignment horizontal="left" vertical="center"/>
    </xf>
    <xf numFmtId="0" fontId="5" fillId="2" borderId="11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9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2" borderId="1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textRotation="90" wrapText="1"/>
    </xf>
    <xf numFmtId="0" fontId="9" fillId="0" borderId="3" xfId="0" applyFont="1" applyBorder="1" applyAlignment="1">
      <alignment horizontal="center" textRotation="90" wrapText="1"/>
    </xf>
    <xf numFmtId="0" fontId="9" fillId="0" borderId="25" xfId="0" applyFont="1" applyBorder="1" applyAlignment="1">
      <alignment horizontal="center" textRotation="90" wrapText="1"/>
    </xf>
    <xf numFmtId="0" fontId="6" fillId="0" borderId="33" xfId="0" applyFont="1" applyBorder="1" applyAlignment="1">
      <alignment horizontal="center" vertical="center" textRotation="90" wrapText="1"/>
    </xf>
    <xf numFmtId="0" fontId="6" fillId="0" borderId="29" xfId="0" applyFont="1" applyBorder="1" applyAlignment="1">
      <alignment horizontal="center" vertical="center" textRotation="90" wrapText="1"/>
    </xf>
    <xf numFmtId="0" fontId="6" fillId="0" borderId="34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 textRotation="90" wrapText="1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6" fillId="0" borderId="25" xfId="0" applyFont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16" fillId="0" borderId="11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textRotation="90" wrapText="1"/>
    </xf>
    <xf numFmtId="0" fontId="9" fillId="0" borderId="17" xfId="0" applyFont="1" applyBorder="1" applyAlignment="1">
      <alignment horizontal="center" textRotation="90" wrapText="1"/>
    </xf>
    <xf numFmtId="0" fontId="9" fillId="0" borderId="35" xfId="0" applyFont="1" applyBorder="1" applyAlignment="1">
      <alignment horizontal="center" textRotation="90" wrapText="1"/>
    </xf>
    <xf numFmtId="0" fontId="10" fillId="2" borderId="2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 textRotation="90" wrapText="1"/>
    </xf>
    <xf numFmtId="0" fontId="6" fillId="0" borderId="24" xfId="0" applyFont="1" applyBorder="1" applyAlignment="1">
      <alignment horizontal="center" vertical="center" textRotation="90" wrapText="1"/>
    </xf>
    <xf numFmtId="0" fontId="10" fillId="2" borderId="26" xfId="0" applyFont="1" applyFill="1" applyBorder="1" applyAlignment="1">
      <alignment horizontal="center" wrapText="1"/>
    </xf>
    <xf numFmtId="0" fontId="14" fillId="2" borderId="27" xfId="0" applyFont="1" applyFill="1" applyBorder="1" applyAlignment="1">
      <alignment wrapText="1"/>
    </xf>
    <xf numFmtId="0" fontId="10" fillId="2" borderId="11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25" fillId="0" borderId="24" xfId="0" applyFont="1" applyBorder="1" applyAlignment="1">
      <alignment wrapText="1"/>
    </xf>
    <xf numFmtId="0" fontId="26" fillId="0" borderId="2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26" fillId="0" borderId="33" xfId="0" applyFont="1" applyBorder="1" applyAlignment="1">
      <alignment horizontal="left" vertical="center"/>
    </xf>
    <xf numFmtId="0" fontId="26" fillId="0" borderId="31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26" fillId="0" borderId="22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34" xfId="0" applyBorder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26" fillId="0" borderId="34" xfId="0" applyFont="1" applyBorder="1" applyAlignment="1">
      <alignment horizontal="left" vertical="center"/>
    </xf>
    <xf numFmtId="0" fontId="28" fillId="0" borderId="1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/>
    </xf>
    <xf numFmtId="0" fontId="9" fillId="0" borderId="5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30" fillId="0" borderId="0" xfId="0" applyFont="1" applyFill="1" applyAlignment="1">
      <alignment horizontal="left" vertical="center"/>
    </xf>
    <xf numFmtId="0" fontId="23" fillId="0" borderId="9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571500</xdr:colOff>
      <xdr:row>9</xdr:row>
      <xdr:rowOff>266700</xdr:rowOff>
    </xdr:from>
    <xdr:ext cx="184731" cy="264560"/>
    <xdr:sp macro="" textlink="">
      <xdr:nvSpPr>
        <xdr:cNvPr id="2" name="TextBox 1"/>
        <xdr:cNvSpPr txBox="1"/>
      </xdr:nvSpPr>
      <xdr:spPr>
        <a:xfrm>
          <a:off x="10201275" y="26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53"/>
  <sheetViews>
    <sheetView workbookViewId="0">
      <selection activeCell="S18" sqref="S18"/>
    </sheetView>
  </sheetViews>
  <sheetFormatPr defaultRowHeight="15"/>
  <cols>
    <col min="1" max="1" width="10.7109375" customWidth="1"/>
    <col min="2" max="2" width="30.7109375" customWidth="1"/>
    <col min="3" max="3" width="3.7109375" customWidth="1"/>
    <col min="4" max="8" width="5.7109375" customWidth="1"/>
    <col min="9" max="24" width="3.28515625" customWidth="1"/>
    <col min="25" max="25" width="9.140625" customWidth="1"/>
  </cols>
  <sheetData>
    <row r="1" spans="1:25" ht="18.75">
      <c r="A1" s="1"/>
      <c r="B1" s="1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41" t="s">
        <v>2</v>
      </c>
      <c r="P2" s="241"/>
      <c r="Q2" s="241"/>
      <c r="R2" s="241"/>
      <c r="S2" s="241"/>
      <c r="T2" s="241"/>
      <c r="U2" s="241"/>
      <c r="V2" s="241"/>
      <c r="W2" s="241"/>
      <c r="X2" s="241"/>
      <c r="Y2" s="241"/>
    </row>
    <row r="3" spans="1:25" ht="15.75">
      <c r="A3" s="247" t="s">
        <v>0</v>
      </c>
      <c r="B3" s="247"/>
      <c r="C3" s="242" t="s">
        <v>6</v>
      </c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>
      <c r="A4" s="1"/>
      <c r="B4" s="1"/>
      <c r="C4" s="246" t="s">
        <v>4</v>
      </c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1" t="s">
        <v>24</v>
      </c>
      <c r="Q4" s="241"/>
      <c r="R4" s="241"/>
      <c r="S4" s="241"/>
      <c r="T4" s="241"/>
      <c r="U4" s="241"/>
      <c r="V4" s="241"/>
      <c r="W4" s="241"/>
      <c r="X4" s="241"/>
      <c r="Y4" s="241"/>
    </row>
    <row r="5" spans="1:25" ht="15.75">
      <c r="A5" s="242" t="s">
        <v>3</v>
      </c>
      <c r="B5" s="24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41" t="s">
        <v>25</v>
      </c>
      <c r="Q5" s="241"/>
      <c r="R5" s="241"/>
      <c r="S5" s="241"/>
      <c r="T5" s="241"/>
      <c r="U5" s="241"/>
      <c r="V5" s="241"/>
      <c r="W5" s="241"/>
      <c r="X5" s="241"/>
      <c r="Y5" s="241"/>
    </row>
    <row r="6" spans="1:25" ht="12" customHeight="1">
      <c r="A6" s="244" t="s">
        <v>26</v>
      </c>
      <c r="B6" s="24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>
      <c r="A8" s="242" t="s">
        <v>5</v>
      </c>
      <c r="B8" s="24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9.75" customHeight="1"/>
    <row r="10" spans="1:25">
      <c r="A10" s="248" t="s">
        <v>7</v>
      </c>
      <c r="B10" s="248" t="s">
        <v>8</v>
      </c>
      <c r="C10" s="251" t="s">
        <v>9</v>
      </c>
      <c r="D10" s="254" t="s">
        <v>10</v>
      </c>
      <c r="E10" s="255"/>
      <c r="F10" s="255"/>
      <c r="G10" s="255"/>
      <c r="H10" s="256"/>
      <c r="I10" s="235" t="s">
        <v>11</v>
      </c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36"/>
      <c r="Y10" s="237" t="s">
        <v>12</v>
      </c>
    </row>
    <row r="11" spans="1:25">
      <c r="A11" s="249"/>
      <c r="B11" s="249"/>
      <c r="C11" s="252"/>
      <c r="D11" s="257"/>
      <c r="E11" s="258"/>
      <c r="F11" s="258"/>
      <c r="G11" s="258"/>
      <c r="H11" s="259"/>
      <c r="I11" s="235">
        <v>1</v>
      </c>
      <c r="J11" s="236"/>
      <c r="K11" s="235">
        <v>2</v>
      </c>
      <c r="L11" s="236"/>
      <c r="M11" s="235">
        <v>3</v>
      </c>
      <c r="N11" s="236"/>
      <c r="O11" s="235">
        <v>4</v>
      </c>
      <c r="P11" s="236"/>
      <c r="Q11" s="235">
        <v>5</v>
      </c>
      <c r="R11" s="236"/>
      <c r="S11" s="235">
        <v>6</v>
      </c>
      <c r="T11" s="236"/>
      <c r="U11" s="235">
        <v>7</v>
      </c>
      <c r="V11" s="236"/>
      <c r="W11" s="235">
        <v>8</v>
      </c>
      <c r="X11" s="236"/>
      <c r="Y11" s="238"/>
    </row>
    <row r="12" spans="1:25" ht="47.25" customHeight="1">
      <c r="A12" s="250"/>
      <c r="B12" s="250"/>
      <c r="C12" s="253"/>
      <c r="D12" s="4" t="s">
        <v>13</v>
      </c>
      <c r="E12" s="4" t="s">
        <v>31</v>
      </c>
      <c r="F12" s="4" t="s">
        <v>32</v>
      </c>
      <c r="G12" s="4" t="s">
        <v>14</v>
      </c>
      <c r="H12" s="4" t="s">
        <v>33</v>
      </c>
      <c r="I12" s="5" t="s">
        <v>15</v>
      </c>
      <c r="J12" s="5" t="s">
        <v>16</v>
      </c>
      <c r="K12" s="5" t="s">
        <v>15</v>
      </c>
      <c r="L12" s="5" t="s">
        <v>16</v>
      </c>
      <c r="M12" s="5" t="s">
        <v>15</v>
      </c>
      <c r="N12" s="5" t="s">
        <v>16</v>
      </c>
      <c r="O12" s="5" t="s">
        <v>15</v>
      </c>
      <c r="P12" s="5" t="s">
        <v>16</v>
      </c>
      <c r="Q12" s="5" t="s">
        <v>15</v>
      </c>
      <c r="R12" s="5" t="s">
        <v>16</v>
      </c>
      <c r="S12" s="5" t="s">
        <v>15</v>
      </c>
      <c r="T12" s="5" t="s">
        <v>16</v>
      </c>
      <c r="U12" s="5" t="s">
        <v>15</v>
      </c>
      <c r="V12" s="5" t="s">
        <v>16</v>
      </c>
      <c r="W12" s="5" t="s">
        <v>15</v>
      </c>
      <c r="X12" s="5" t="s">
        <v>16</v>
      </c>
      <c r="Y12" s="239"/>
    </row>
    <row r="13" spans="1:25" ht="30" customHeight="1">
      <c r="A13" s="230" t="s">
        <v>17</v>
      </c>
      <c r="B13" s="23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>
      <c r="A14" s="232" t="s">
        <v>18</v>
      </c>
      <c r="B14" s="233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8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8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AB20" t="s">
        <v>29</v>
      </c>
    </row>
    <row r="21" spans="1:28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8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8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8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8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8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8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8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8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8">
      <c r="A30" s="232" t="s">
        <v>19</v>
      </c>
      <c r="B30" s="233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8">
      <c r="A31" s="7"/>
      <c r="B31" s="1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30" customHeight="1">
      <c r="A36" s="230" t="s">
        <v>20</v>
      </c>
      <c r="B36" s="23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>
      <c r="A37" s="232" t="s">
        <v>18</v>
      </c>
      <c r="B37" s="233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>
      <c r="A44" s="232" t="s">
        <v>19</v>
      </c>
      <c r="B44" s="233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30" customHeight="1">
      <c r="A50" s="230" t="s">
        <v>21</v>
      </c>
      <c r="B50" s="234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ht="1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ht="30" customHeight="1">
      <c r="A71" s="230" t="s">
        <v>22</v>
      </c>
      <c r="B71" s="234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ht="30" customHeight="1">
      <c r="A97" s="230" t="s">
        <v>23</v>
      </c>
      <c r="B97" s="231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>
      <c r="A106" s="232" t="s">
        <v>27</v>
      </c>
      <c r="B106" s="233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8" spans="1:25">
      <c r="A108" s="8"/>
      <c r="B108" s="8"/>
      <c r="C108" s="8"/>
      <c r="D108" s="8"/>
      <c r="E108" s="8"/>
      <c r="F108" s="8"/>
      <c r="G108" s="243" t="s">
        <v>28</v>
      </c>
      <c r="H108" s="243"/>
      <c r="I108" s="243"/>
      <c r="J108" s="243"/>
      <c r="K108" s="243"/>
      <c r="L108" s="243"/>
      <c r="M108" s="243"/>
      <c r="N108" s="243"/>
      <c r="O108" s="243"/>
      <c r="P108" s="243"/>
      <c r="Q108" s="243"/>
      <c r="R108" s="243"/>
      <c r="S108" s="243"/>
      <c r="T108" s="243"/>
      <c r="U108" s="243"/>
      <c r="V108" s="243"/>
      <c r="W108" s="243"/>
      <c r="X108" s="243"/>
      <c r="Y108" s="243"/>
    </row>
    <row r="109" spans="1: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12"/>
      <c r="S118" s="8"/>
      <c r="T118" s="8"/>
      <c r="U118" s="8"/>
      <c r="V118" s="8"/>
      <c r="W118" s="8"/>
      <c r="X118" s="8"/>
      <c r="Y118" s="8"/>
    </row>
    <row r="119" spans="1: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</sheetData>
  <mergeCells count="34">
    <mergeCell ref="O2:Y2"/>
    <mergeCell ref="P4:Y4"/>
    <mergeCell ref="P5:Y5"/>
    <mergeCell ref="A5:B5"/>
    <mergeCell ref="G108:Y108"/>
    <mergeCell ref="A6:B6"/>
    <mergeCell ref="A8:B8"/>
    <mergeCell ref="C3:O3"/>
    <mergeCell ref="C4:O4"/>
    <mergeCell ref="A3:B3"/>
    <mergeCell ref="A14:B14"/>
    <mergeCell ref="A10:A12"/>
    <mergeCell ref="B10:B12"/>
    <mergeCell ref="C10:C12"/>
    <mergeCell ref="D10:H11"/>
    <mergeCell ref="S11:T11"/>
    <mergeCell ref="U11:V11"/>
    <mergeCell ref="W11:X11"/>
    <mergeCell ref="Y10:Y12"/>
    <mergeCell ref="A13:B13"/>
    <mergeCell ref="I10:X10"/>
    <mergeCell ref="I11:J11"/>
    <mergeCell ref="K11:L11"/>
    <mergeCell ref="M11:N11"/>
    <mergeCell ref="O11:P11"/>
    <mergeCell ref="Q11:R11"/>
    <mergeCell ref="A97:B97"/>
    <mergeCell ref="A106:B106"/>
    <mergeCell ref="A30:B30"/>
    <mergeCell ref="A36:B36"/>
    <mergeCell ref="A37:B37"/>
    <mergeCell ref="A44:B44"/>
    <mergeCell ref="A50:B50"/>
    <mergeCell ref="A71:B71"/>
  </mergeCells>
  <printOptions horizontalCentered="1"/>
  <pageMargins left="0.78740157480314965" right="0" top="0" bottom="0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606"/>
  <sheetViews>
    <sheetView workbookViewId="0">
      <selection activeCell="AD9" sqref="AD9"/>
    </sheetView>
  </sheetViews>
  <sheetFormatPr defaultRowHeight="15"/>
  <cols>
    <col min="1" max="1" width="8" customWidth="1"/>
    <col min="2" max="2" width="41.140625" customWidth="1"/>
    <col min="3" max="8" width="4.28515625" customWidth="1"/>
    <col min="9" max="28" width="2.7109375" customWidth="1"/>
    <col min="29" max="29" width="8.7109375" customWidth="1"/>
  </cols>
  <sheetData>
    <row r="1" spans="1:30" ht="17.25" customHeight="1">
      <c r="A1" s="11"/>
      <c r="B1" s="289" t="s">
        <v>35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15"/>
    </row>
    <row r="2" spans="1:30" ht="16.5" customHeight="1">
      <c r="A2" s="279" t="s">
        <v>0</v>
      </c>
      <c r="B2" s="279"/>
      <c r="C2" s="11"/>
      <c r="D2" s="11"/>
      <c r="E2" s="11"/>
      <c r="F2" s="11"/>
      <c r="G2" s="11"/>
      <c r="H2" s="11"/>
      <c r="I2" s="11"/>
      <c r="J2" s="11"/>
      <c r="K2" s="11"/>
      <c r="L2" s="11"/>
      <c r="M2" s="22" t="s">
        <v>34</v>
      </c>
      <c r="N2" s="22"/>
      <c r="O2" s="22"/>
      <c r="P2" s="22"/>
      <c r="Q2" s="22"/>
      <c r="R2" s="22"/>
      <c r="S2" s="260" t="s">
        <v>2</v>
      </c>
      <c r="T2" s="260"/>
      <c r="U2" s="260"/>
      <c r="V2" s="260"/>
      <c r="W2" s="260"/>
      <c r="X2" s="260"/>
      <c r="Y2" s="260"/>
      <c r="Z2" s="260"/>
      <c r="AA2" s="260"/>
      <c r="AB2" s="260"/>
      <c r="AC2" s="260"/>
    </row>
    <row r="3" spans="1:30" ht="16.5" customHeight="1">
      <c r="C3" s="277" t="s">
        <v>38</v>
      </c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11"/>
      <c r="R3" s="11"/>
      <c r="S3" s="23"/>
      <c r="T3" s="23"/>
      <c r="U3" s="23"/>
      <c r="V3" s="23"/>
      <c r="W3" s="23"/>
      <c r="X3" s="23"/>
      <c r="Y3" s="23"/>
      <c r="Z3" s="24"/>
      <c r="AA3" s="24"/>
      <c r="AB3" s="24"/>
      <c r="AC3" s="24"/>
    </row>
    <row r="4" spans="1:30" ht="15" customHeight="1">
      <c r="A4" s="277" t="s">
        <v>3</v>
      </c>
      <c r="B4" s="277"/>
      <c r="C4" s="280" t="s">
        <v>36</v>
      </c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2"/>
      <c r="O4" s="22"/>
      <c r="P4" s="22"/>
      <c r="Q4" s="22"/>
      <c r="S4" s="260" t="s">
        <v>41</v>
      </c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2"/>
    </row>
    <row r="5" spans="1:30" ht="15" customHeight="1">
      <c r="A5" s="290" t="s">
        <v>26</v>
      </c>
      <c r="B5" s="29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22" t="s">
        <v>39</v>
      </c>
      <c r="O5" s="22"/>
      <c r="P5" s="22"/>
      <c r="Q5" s="22"/>
      <c r="R5" s="22"/>
      <c r="S5" s="260" t="s">
        <v>84</v>
      </c>
      <c r="T5" s="260"/>
      <c r="U5" s="260"/>
      <c r="V5" s="260"/>
      <c r="W5" s="260"/>
      <c r="X5" s="260"/>
      <c r="Y5" s="260"/>
      <c r="Z5" s="260"/>
      <c r="AA5" s="260"/>
      <c r="AB5" s="260"/>
      <c r="AC5" s="260"/>
    </row>
    <row r="6" spans="1:30" ht="12.75" customHeight="1">
      <c r="A6" s="277" t="s">
        <v>5</v>
      </c>
      <c r="B6" s="278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260" t="s">
        <v>40</v>
      </c>
      <c r="T6" s="260"/>
      <c r="U6" s="260"/>
      <c r="V6" s="260"/>
      <c r="W6" s="260"/>
      <c r="X6" s="260"/>
      <c r="Y6" s="260"/>
      <c r="Z6" s="260"/>
      <c r="AA6" s="260"/>
      <c r="AB6" s="260"/>
      <c r="AC6" s="260"/>
    </row>
    <row r="7" spans="1:30" ht="4.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30" ht="12.75" customHeight="1">
      <c r="A8" s="274" t="s">
        <v>7</v>
      </c>
      <c r="B8" s="274" t="s">
        <v>30</v>
      </c>
      <c r="C8" s="237" t="s">
        <v>82</v>
      </c>
      <c r="D8" s="283" t="s">
        <v>10</v>
      </c>
      <c r="E8" s="284"/>
      <c r="F8" s="284"/>
      <c r="G8" s="284"/>
      <c r="H8" s="285"/>
      <c r="I8" s="262" t="s">
        <v>11</v>
      </c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4"/>
      <c r="AC8" s="237" t="s">
        <v>83</v>
      </c>
    </row>
    <row r="9" spans="1:30" ht="16.5" customHeight="1">
      <c r="A9" s="275"/>
      <c r="B9" s="275"/>
      <c r="C9" s="281"/>
      <c r="D9" s="286"/>
      <c r="E9" s="287"/>
      <c r="F9" s="287"/>
      <c r="G9" s="287"/>
      <c r="H9" s="288"/>
      <c r="I9" s="266">
        <v>1</v>
      </c>
      <c r="J9" s="267"/>
      <c r="K9" s="266">
        <v>2</v>
      </c>
      <c r="L9" s="267"/>
      <c r="M9" s="266">
        <v>3</v>
      </c>
      <c r="N9" s="267"/>
      <c r="O9" s="266">
        <v>4</v>
      </c>
      <c r="P9" s="267"/>
      <c r="Q9" s="266">
        <v>5</v>
      </c>
      <c r="R9" s="267"/>
      <c r="S9" s="266">
        <v>6</v>
      </c>
      <c r="T9" s="267"/>
      <c r="U9" s="266">
        <v>7</v>
      </c>
      <c r="V9" s="267"/>
      <c r="W9" s="266">
        <v>8</v>
      </c>
      <c r="X9" s="267"/>
      <c r="Y9" s="261">
        <v>9</v>
      </c>
      <c r="Z9" s="261"/>
      <c r="AA9" s="265">
        <v>10</v>
      </c>
      <c r="AB9" s="265"/>
      <c r="AC9" s="238"/>
    </row>
    <row r="10" spans="1:30" ht="28.5" customHeight="1">
      <c r="A10" s="276"/>
      <c r="B10" s="276"/>
      <c r="C10" s="282"/>
      <c r="D10" s="13" t="s">
        <v>13</v>
      </c>
      <c r="E10" s="13" t="s">
        <v>31</v>
      </c>
      <c r="F10" s="13" t="s">
        <v>32</v>
      </c>
      <c r="G10" s="13" t="s">
        <v>14</v>
      </c>
      <c r="H10" s="13" t="s">
        <v>33</v>
      </c>
      <c r="I10" s="14" t="s">
        <v>15</v>
      </c>
      <c r="J10" s="14" t="s">
        <v>16</v>
      </c>
      <c r="K10" s="14" t="s">
        <v>15</v>
      </c>
      <c r="L10" s="14" t="s">
        <v>16</v>
      </c>
      <c r="M10" s="14" t="s">
        <v>15</v>
      </c>
      <c r="N10" s="14" t="s">
        <v>16</v>
      </c>
      <c r="O10" s="14" t="s">
        <v>15</v>
      </c>
      <c r="P10" s="14" t="s">
        <v>16</v>
      </c>
      <c r="Q10" s="14" t="s">
        <v>15</v>
      </c>
      <c r="R10" s="14" t="s">
        <v>16</v>
      </c>
      <c r="S10" s="14" t="s">
        <v>15</v>
      </c>
      <c r="T10" s="14" t="s">
        <v>16</v>
      </c>
      <c r="U10" s="14" t="s">
        <v>15</v>
      </c>
      <c r="V10" s="14" t="s">
        <v>16</v>
      </c>
      <c r="W10" s="14" t="s">
        <v>15</v>
      </c>
      <c r="X10" s="14" t="s">
        <v>16</v>
      </c>
      <c r="Y10" s="14" t="s">
        <v>15</v>
      </c>
      <c r="Z10" s="14" t="s">
        <v>16</v>
      </c>
      <c r="AA10" s="14" t="s">
        <v>15</v>
      </c>
      <c r="AB10" s="14" t="s">
        <v>16</v>
      </c>
      <c r="AC10" s="239"/>
    </row>
    <row r="11" spans="1:30" ht="29.25" customHeight="1">
      <c r="A11" s="268" t="s">
        <v>17</v>
      </c>
      <c r="B11" s="273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7"/>
      <c r="AA11" s="17"/>
      <c r="AB11" s="17"/>
      <c r="AC11" s="17"/>
    </row>
    <row r="12" spans="1:30" ht="12" customHeight="1">
      <c r="A12" s="270" t="s">
        <v>18</v>
      </c>
      <c r="B12" s="271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7"/>
      <c r="AA12" s="17"/>
      <c r="AB12" s="17"/>
      <c r="AC12" s="17"/>
    </row>
    <row r="13" spans="1:30" ht="12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9"/>
      <c r="AA13" s="19"/>
      <c r="AB13" s="19"/>
      <c r="AC13" s="19"/>
    </row>
    <row r="14" spans="1:30" ht="12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9"/>
      <c r="AA14" s="19"/>
      <c r="AB14" s="19"/>
      <c r="AC14" s="19"/>
    </row>
    <row r="15" spans="1:30" ht="12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9"/>
      <c r="AA15" s="19"/>
      <c r="AB15" s="19"/>
      <c r="AC15" s="19"/>
    </row>
    <row r="16" spans="1:30" ht="12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9"/>
      <c r="AA16" s="19"/>
      <c r="AB16" s="19"/>
      <c r="AC16" s="19"/>
    </row>
    <row r="17" spans="1:29" ht="12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9"/>
      <c r="AA17" s="19"/>
      <c r="AB17" s="19"/>
      <c r="AC17" s="19"/>
    </row>
    <row r="18" spans="1:29" ht="12" customHeight="1">
      <c r="A18" s="270" t="s">
        <v>19</v>
      </c>
      <c r="B18" s="271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7"/>
      <c r="AA18" s="17"/>
      <c r="AB18" s="17"/>
      <c r="AC18" s="17"/>
    </row>
    <row r="19" spans="1:29" ht="12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9"/>
      <c r="AA19" s="19"/>
      <c r="AB19" s="19"/>
      <c r="AC19" s="19"/>
    </row>
    <row r="20" spans="1:29" ht="12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9"/>
      <c r="AA20" s="19"/>
      <c r="AB20" s="19"/>
      <c r="AC20" s="19"/>
    </row>
    <row r="21" spans="1:29" ht="12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9"/>
      <c r="AA21" s="19"/>
      <c r="AB21" s="19"/>
      <c r="AC21" s="19"/>
    </row>
    <row r="22" spans="1:29" ht="12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9"/>
      <c r="AA22" s="19"/>
      <c r="AB22" s="19"/>
      <c r="AC22" s="19"/>
    </row>
    <row r="23" spans="1:29" ht="12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9"/>
      <c r="AA23" s="19"/>
      <c r="AB23" s="19"/>
      <c r="AC23" s="19"/>
    </row>
    <row r="24" spans="1:29" ht="28.5" customHeight="1">
      <c r="A24" s="268" t="s">
        <v>20</v>
      </c>
      <c r="B24" s="273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7"/>
      <c r="AA24" s="17"/>
      <c r="AB24" s="17"/>
      <c r="AC24" s="17"/>
    </row>
    <row r="25" spans="1:29" ht="12" customHeight="1">
      <c r="A25" s="270" t="s">
        <v>18</v>
      </c>
      <c r="B25" s="27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7"/>
      <c r="AA25" s="17"/>
      <c r="AB25" s="17"/>
      <c r="AC25" s="17"/>
    </row>
    <row r="26" spans="1:29" ht="12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9"/>
      <c r="AA26" s="19"/>
      <c r="AB26" s="19"/>
      <c r="AC26" s="19"/>
    </row>
    <row r="27" spans="1:29" ht="12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9"/>
      <c r="AA27" s="19"/>
      <c r="AB27" s="19"/>
      <c r="AC27" s="19"/>
    </row>
    <row r="28" spans="1:29" ht="12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9"/>
      <c r="AA28" s="19"/>
      <c r="AB28" s="19"/>
      <c r="AC28" s="19"/>
    </row>
    <row r="29" spans="1:29" ht="12" customHeight="1">
      <c r="A29" s="270" t="s">
        <v>19</v>
      </c>
      <c r="B29" s="27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7"/>
      <c r="AA29" s="17"/>
      <c r="AB29" s="17"/>
      <c r="AC29" s="17"/>
    </row>
    <row r="30" spans="1:29" ht="12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9"/>
      <c r="AA30" s="19"/>
      <c r="AB30" s="19"/>
      <c r="AC30" s="19"/>
    </row>
    <row r="31" spans="1:29" ht="12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9"/>
      <c r="AA31" s="19"/>
      <c r="AB31" s="19"/>
      <c r="AC31" s="19"/>
    </row>
    <row r="32" spans="1:29" ht="12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9"/>
      <c r="AA32" s="19"/>
      <c r="AB32" s="19"/>
      <c r="AC32" s="19"/>
    </row>
    <row r="33" spans="1:29" ht="12" customHeight="1">
      <c r="A33" s="268" t="s">
        <v>21</v>
      </c>
      <c r="B33" s="273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7"/>
      <c r="AA33" s="17"/>
      <c r="AB33" s="17"/>
      <c r="AC33" s="17"/>
    </row>
    <row r="34" spans="1:29" ht="12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9"/>
      <c r="AA34" s="19"/>
      <c r="AB34" s="19"/>
      <c r="AC34" s="19"/>
    </row>
    <row r="35" spans="1:29" ht="12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9"/>
      <c r="AA35" s="19"/>
      <c r="AB35" s="19"/>
      <c r="AC35" s="19"/>
    </row>
    <row r="36" spans="1:29" ht="12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9"/>
      <c r="AA36" s="19"/>
      <c r="AB36" s="19"/>
      <c r="AC36" s="19"/>
    </row>
    <row r="37" spans="1:29" ht="18.7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9"/>
      <c r="AA37" s="19"/>
      <c r="AB37" s="19"/>
      <c r="AC37" s="19"/>
    </row>
    <row r="38" spans="1:29" ht="12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9"/>
      <c r="AA38" s="19"/>
      <c r="AB38" s="19"/>
      <c r="AC38" s="19"/>
    </row>
    <row r="39" spans="1:29" ht="12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9"/>
      <c r="AA39" s="19"/>
      <c r="AB39" s="19"/>
      <c r="AC39" s="19"/>
    </row>
    <row r="40" spans="1:29" ht="12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9"/>
      <c r="AA40" s="19"/>
      <c r="AB40" s="19"/>
      <c r="AC40" s="19"/>
    </row>
    <row r="41" spans="1:29" ht="12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9"/>
      <c r="AA41" s="19"/>
      <c r="AB41" s="19"/>
      <c r="AC41" s="19"/>
    </row>
    <row r="42" spans="1:29" ht="12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9"/>
      <c r="AA42" s="19"/>
      <c r="AB42" s="19"/>
      <c r="AC42" s="19"/>
    </row>
    <row r="43" spans="1:29" ht="12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9"/>
      <c r="AA43" s="19"/>
      <c r="AB43" s="19"/>
      <c r="AC43" s="19"/>
    </row>
    <row r="44" spans="1:29" ht="12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9"/>
      <c r="AA44" s="19"/>
      <c r="AB44" s="19"/>
      <c r="AC44" s="19"/>
    </row>
    <row r="45" spans="1:29" ht="12" customHeight="1">
      <c r="A45" s="18"/>
      <c r="B45" s="18" t="s">
        <v>37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9"/>
      <c r="AA45" s="19"/>
      <c r="AB45" s="19"/>
      <c r="AC45" s="19"/>
    </row>
    <row r="46" spans="1:29" ht="12" customHeight="1">
      <c r="A46" s="268" t="s">
        <v>22</v>
      </c>
      <c r="B46" s="273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7"/>
      <c r="AA46" s="17"/>
      <c r="AB46" s="17"/>
      <c r="AC46" s="17"/>
    </row>
    <row r="47" spans="1:29" ht="12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9"/>
      <c r="AA47" s="19"/>
      <c r="AB47" s="19"/>
      <c r="AC47" s="19"/>
    </row>
    <row r="48" spans="1:29" ht="12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9"/>
      <c r="AA48" s="19"/>
      <c r="AB48" s="19"/>
      <c r="AC48" s="19"/>
    </row>
    <row r="49" spans="1:29" ht="12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9"/>
      <c r="AA49" s="19"/>
      <c r="AB49" s="19"/>
      <c r="AC49" s="19"/>
    </row>
    <row r="50" spans="1:29" ht="12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9"/>
      <c r="AA50" s="19"/>
      <c r="AB50" s="19"/>
      <c r="AC50" s="19"/>
    </row>
    <row r="51" spans="1:29" ht="12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9"/>
      <c r="AA51" s="19"/>
      <c r="AB51" s="19"/>
      <c r="AC51" s="19"/>
    </row>
    <row r="52" spans="1:29" ht="12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9"/>
      <c r="AA52" s="19"/>
      <c r="AB52" s="19"/>
      <c r="AC52" s="19"/>
    </row>
    <row r="53" spans="1:29" ht="12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9"/>
      <c r="AA53" s="19"/>
      <c r="AB53" s="19"/>
      <c r="AC53" s="19"/>
    </row>
    <row r="54" spans="1:29" ht="12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9"/>
      <c r="AA54" s="19"/>
      <c r="AB54" s="19"/>
      <c r="AC54" s="19"/>
    </row>
    <row r="55" spans="1:29" ht="12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9"/>
      <c r="AA55" s="19"/>
      <c r="AB55" s="19"/>
      <c r="AC55" s="19"/>
    </row>
    <row r="56" spans="1:29" ht="12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9"/>
      <c r="AA56" s="19"/>
      <c r="AB56" s="19"/>
      <c r="AC56" s="19"/>
    </row>
    <row r="57" spans="1:29" ht="12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9"/>
      <c r="AA57" s="19"/>
      <c r="AB57" s="19"/>
      <c r="AC57" s="19"/>
    </row>
    <row r="58" spans="1:29" ht="12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9"/>
      <c r="AA58" s="19"/>
      <c r="AB58" s="19"/>
      <c r="AC58" s="19"/>
    </row>
    <row r="59" spans="1:29" ht="12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9"/>
      <c r="AA59" s="19"/>
      <c r="AB59" s="19"/>
      <c r="AC59" s="19"/>
    </row>
    <row r="60" spans="1:29" ht="12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9"/>
      <c r="AA60" s="19"/>
      <c r="AB60" s="19"/>
      <c r="AC60" s="19"/>
    </row>
    <row r="61" spans="1:29" ht="12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9"/>
      <c r="AA61" s="19"/>
      <c r="AB61" s="19"/>
      <c r="AC61" s="19"/>
    </row>
    <row r="62" spans="1:29" ht="12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9"/>
      <c r="AA62" s="19"/>
      <c r="AB62" s="19"/>
      <c r="AC62" s="19"/>
    </row>
    <row r="63" spans="1:29" ht="12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9"/>
      <c r="AA63" s="19"/>
      <c r="AB63" s="19"/>
      <c r="AC63" s="19"/>
    </row>
    <row r="64" spans="1:29" ht="12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9"/>
      <c r="AA64" s="19"/>
      <c r="AB64" s="19"/>
      <c r="AC64" s="19"/>
    </row>
    <row r="65" spans="1:29" ht="12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9"/>
      <c r="AA65" s="19"/>
      <c r="AB65" s="19"/>
      <c r="AC65" s="19"/>
    </row>
    <row r="66" spans="1:29" ht="12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9"/>
      <c r="AA66" s="19"/>
      <c r="AB66" s="19"/>
      <c r="AC66" s="19"/>
    </row>
    <row r="67" spans="1:29" ht="12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9"/>
      <c r="AA67" s="19"/>
      <c r="AB67" s="19"/>
      <c r="AC67" s="19"/>
    </row>
    <row r="68" spans="1:29" ht="12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9"/>
      <c r="AA68" s="19"/>
      <c r="AB68" s="19"/>
      <c r="AC68" s="19"/>
    </row>
    <row r="69" spans="1:29" ht="12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9"/>
      <c r="AA69" s="19"/>
      <c r="AB69" s="19"/>
      <c r="AC69" s="19"/>
    </row>
    <row r="70" spans="1:29" ht="12" customHeight="1">
      <c r="A70" s="268" t="s">
        <v>23</v>
      </c>
      <c r="B70" s="269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7"/>
      <c r="AA70" s="17"/>
      <c r="AB70" s="17"/>
      <c r="AC70" s="17"/>
    </row>
    <row r="71" spans="1:29" ht="12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9"/>
      <c r="AA71" s="19"/>
      <c r="AB71" s="19"/>
      <c r="AC71" s="19"/>
    </row>
    <row r="72" spans="1:29" ht="12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9"/>
      <c r="AA72" s="19"/>
      <c r="AB72" s="19"/>
      <c r="AC72" s="19"/>
    </row>
    <row r="73" spans="1:29" ht="12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9"/>
      <c r="AA73" s="19"/>
      <c r="AB73" s="19"/>
      <c r="AC73" s="19"/>
    </row>
    <row r="74" spans="1:29" ht="12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9"/>
      <c r="AA74" s="19"/>
      <c r="AB74" s="19"/>
      <c r="AC74" s="19"/>
    </row>
    <row r="75" spans="1:29" ht="12" customHeight="1">
      <c r="A75" s="270" t="s">
        <v>27</v>
      </c>
      <c r="B75" s="271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7"/>
      <c r="AA75" s="17"/>
      <c r="AB75" s="17"/>
      <c r="AC75" s="17"/>
    </row>
    <row r="76" spans="1:29" ht="12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1"/>
      <c r="Y76" s="21"/>
      <c r="Z76" s="20"/>
      <c r="AA76" s="20"/>
      <c r="AB76" s="20"/>
      <c r="AC76" s="20"/>
    </row>
    <row r="77" spans="1:29" ht="12" customHeight="1">
      <c r="A77" s="21"/>
      <c r="B77" s="21"/>
      <c r="C77" s="21"/>
      <c r="D77" s="21"/>
      <c r="E77" s="21"/>
      <c r="F77" s="21"/>
      <c r="G77" s="272"/>
      <c r="H77" s="272"/>
      <c r="I77" s="272"/>
      <c r="J77" s="272"/>
      <c r="K77" s="272"/>
      <c r="L77" s="272"/>
      <c r="M77" s="272"/>
      <c r="N77" s="272"/>
      <c r="O77" s="272"/>
      <c r="P77" s="272"/>
      <c r="Q77" s="272"/>
      <c r="R77" s="272"/>
      <c r="S77" s="272"/>
      <c r="T77" s="272"/>
      <c r="U77" s="272"/>
      <c r="V77" s="272"/>
      <c r="W77" s="272"/>
      <c r="X77" s="21"/>
      <c r="Y77" s="21"/>
      <c r="Z77" s="20"/>
      <c r="AA77" s="20"/>
      <c r="AB77" s="20"/>
      <c r="AC77" s="20"/>
    </row>
    <row r="78" spans="1:29" ht="12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9" ht="12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9" ht="12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 ht="12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 ht="12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 ht="12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 ht="12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 ht="12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ht="12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 ht="12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ht="12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 ht="12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ht="12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 ht="12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: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1: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: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1: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: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: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: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1: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: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: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: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: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1: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: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: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: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: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: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: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1: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: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: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1: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1: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: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: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1: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1: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: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: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: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: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: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: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: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: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1: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: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: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1: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1: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: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: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: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1: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: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: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: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1: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1: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: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1: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: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: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: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: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: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: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1: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: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: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: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</row>
    <row r="309" spans="1: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</row>
    <row r="310" spans="1: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</row>
    <row r="311" spans="1: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</row>
    <row r="312" spans="1: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</row>
    <row r="313" spans="1: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</row>
    <row r="314" spans="1: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</row>
    <row r="315" spans="1: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</row>
    <row r="316" spans="1: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</row>
    <row r="317" spans="1: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</row>
    <row r="318" spans="1: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</row>
    <row r="319" spans="1: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</row>
    <row r="320" spans="1: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</row>
    <row r="321" spans="1: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</row>
    <row r="322" spans="1: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</row>
    <row r="323" spans="1: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</row>
    <row r="324" spans="1: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</row>
    <row r="325" spans="1: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</row>
    <row r="326" spans="1: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</row>
    <row r="327" spans="1: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</row>
    <row r="328" spans="1: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</row>
    <row r="329" spans="1: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</row>
    <row r="330" spans="1: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</row>
    <row r="331" spans="1: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</row>
    <row r="332" spans="1: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</row>
    <row r="333" spans="1: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</row>
    <row r="334" spans="1: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</row>
    <row r="335" spans="1: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</row>
    <row r="336" spans="1: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</row>
    <row r="337" spans="1: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</row>
    <row r="338" spans="1: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</row>
    <row r="339" spans="1: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</row>
    <row r="340" spans="1: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</row>
    <row r="341" spans="1: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</row>
    <row r="342" spans="1: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</row>
    <row r="343" spans="1: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</row>
    <row r="344" spans="1: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</row>
    <row r="345" spans="1: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</row>
    <row r="346" spans="1: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</row>
    <row r="347" spans="1: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</row>
    <row r="348" spans="1: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</row>
    <row r="349" spans="1: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</row>
    <row r="350" spans="1: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</row>
    <row r="351" spans="1: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</row>
    <row r="352" spans="1: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</row>
    <row r="353" spans="1: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</row>
    <row r="354" spans="1: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</row>
    <row r="355" spans="1: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</row>
    <row r="356" spans="1: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</row>
    <row r="357" spans="1: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</row>
    <row r="358" spans="1: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</row>
    <row r="359" spans="1: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</row>
    <row r="360" spans="1: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</row>
    <row r="361" spans="1: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</row>
    <row r="362" spans="1: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</row>
    <row r="363" spans="1: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</row>
    <row r="364" spans="1: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</row>
    <row r="365" spans="1: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</row>
    <row r="366" spans="1: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</row>
    <row r="367" spans="1: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</row>
    <row r="368" spans="1: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</row>
    <row r="369" spans="1: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</row>
    <row r="370" spans="1: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</row>
    <row r="371" spans="1: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</row>
    <row r="372" spans="1: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</row>
    <row r="373" spans="1: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</row>
    <row r="374" spans="1: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</row>
    <row r="375" spans="1: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</row>
    <row r="376" spans="1: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</row>
    <row r="377" spans="1: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</row>
    <row r="378" spans="1: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</row>
    <row r="379" spans="1: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</row>
    <row r="380" spans="1: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</row>
    <row r="381" spans="1: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</row>
    <row r="382" spans="1: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</row>
    <row r="383" spans="1: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</row>
    <row r="384" spans="1: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</row>
    <row r="385" spans="1: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</row>
    <row r="386" spans="1: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</row>
    <row r="387" spans="1: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</row>
    <row r="388" spans="1: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</row>
    <row r="389" spans="1: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</row>
    <row r="390" spans="1: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</row>
    <row r="391" spans="1: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</row>
    <row r="392" spans="1: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</row>
    <row r="393" spans="1: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</row>
    <row r="394" spans="1: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</row>
    <row r="395" spans="1: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</row>
    <row r="396" spans="1: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</row>
    <row r="397" spans="1: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</row>
    <row r="398" spans="1: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</row>
    <row r="399" spans="1: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</row>
    <row r="400" spans="1: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</row>
    <row r="401" spans="1: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</row>
    <row r="402" spans="1: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</row>
    <row r="403" spans="1: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</row>
    <row r="404" spans="1: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</row>
    <row r="405" spans="1: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</row>
    <row r="406" spans="1: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</row>
    <row r="407" spans="1: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</row>
    <row r="408" spans="1: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</row>
    <row r="409" spans="1: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</row>
    <row r="410" spans="1: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</row>
    <row r="411" spans="1: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</row>
    <row r="412" spans="1: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</row>
    <row r="413" spans="1: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</row>
    <row r="414" spans="1: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</row>
    <row r="415" spans="1: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</row>
    <row r="416" spans="1: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</row>
    <row r="417" spans="1: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</row>
    <row r="418" spans="1: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</row>
    <row r="419" spans="1: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</row>
    <row r="420" spans="1: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</row>
    <row r="421" spans="1: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</row>
    <row r="422" spans="1: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</row>
    <row r="423" spans="1: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</row>
    <row r="424" spans="1: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</row>
    <row r="425" spans="1: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</row>
    <row r="426" spans="1: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</row>
    <row r="427" spans="1: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</row>
    <row r="428" spans="1: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</row>
    <row r="429" spans="1: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</row>
    <row r="430" spans="1: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</row>
    <row r="431" spans="1: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</row>
    <row r="432" spans="1: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</row>
    <row r="433" spans="1: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</row>
    <row r="434" spans="1: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</row>
    <row r="435" spans="1: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</row>
    <row r="436" spans="1: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</row>
    <row r="437" spans="1: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</row>
    <row r="438" spans="1: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</row>
    <row r="439" spans="1: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</row>
    <row r="440" spans="1: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</row>
    <row r="441" spans="1: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</row>
    <row r="442" spans="1: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</row>
    <row r="443" spans="1: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</row>
    <row r="444" spans="1: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</row>
    <row r="445" spans="1: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</row>
    <row r="446" spans="1: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</row>
    <row r="447" spans="1: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</row>
    <row r="448" spans="1: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</row>
    <row r="449" spans="1: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</row>
    <row r="450" spans="1: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</row>
    <row r="451" spans="1: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</row>
    <row r="452" spans="1: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</row>
    <row r="453" spans="1: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</row>
    <row r="454" spans="1: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</row>
    <row r="455" spans="1: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</row>
    <row r="456" spans="1: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</row>
    <row r="457" spans="1: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</row>
    <row r="458" spans="1: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</row>
    <row r="459" spans="1: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</row>
    <row r="460" spans="1: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</row>
    <row r="461" spans="1: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</row>
    <row r="462" spans="1: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</row>
    <row r="463" spans="1: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</row>
    <row r="464" spans="1: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</row>
    <row r="465" spans="1: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</row>
    <row r="466" spans="1: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</row>
    <row r="467" spans="1: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</row>
    <row r="468" spans="1: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</row>
    <row r="469" spans="1: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</row>
    <row r="470" spans="1: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</row>
    <row r="471" spans="1: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</row>
    <row r="472" spans="1: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</row>
    <row r="473" spans="1: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</row>
    <row r="474" spans="1: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</row>
    <row r="475" spans="1: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</row>
    <row r="476" spans="1: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</row>
    <row r="477" spans="1: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</row>
    <row r="478" spans="1: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</row>
    <row r="479" spans="1: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</row>
    <row r="480" spans="1: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</row>
    <row r="481" spans="1: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</row>
    <row r="482" spans="1: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</row>
    <row r="483" spans="1: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</row>
    <row r="484" spans="1: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</row>
    <row r="485" spans="1: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</row>
    <row r="486" spans="1: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</row>
    <row r="487" spans="1: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</row>
    <row r="488" spans="1: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</row>
    <row r="489" spans="1: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</row>
    <row r="490" spans="1: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</row>
    <row r="491" spans="1: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</row>
    <row r="492" spans="1: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</row>
    <row r="493" spans="1: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</row>
    <row r="494" spans="1: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</row>
    <row r="495" spans="1: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</row>
    <row r="496" spans="1: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</row>
    <row r="497" spans="1: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</row>
    <row r="498" spans="1: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</row>
    <row r="499" spans="1: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</row>
    <row r="500" spans="1: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</row>
    <row r="501" spans="1: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</row>
    <row r="502" spans="1: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</row>
    <row r="503" spans="1: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</row>
    <row r="504" spans="1: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</row>
    <row r="505" spans="1: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</row>
    <row r="506" spans="1: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</row>
    <row r="507" spans="1: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</row>
    <row r="508" spans="1: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</row>
    <row r="509" spans="1: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</row>
    <row r="510" spans="1: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</row>
    <row r="511" spans="1: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</row>
    <row r="512" spans="1: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</row>
    <row r="513" spans="1: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</row>
    <row r="514" spans="1: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</row>
    <row r="515" spans="1: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</row>
    <row r="516" spans="1: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</row>
    <row r="517" spans="1: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</row>
    <row r="518" spans="1: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</row>
    <row r="519" spans="1: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</row>
    <row r="520" spans="1: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</row>
    <row r="521" spans="1: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</row>
    <row r="522" spans="1: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</row>
    <row r="523" spans="1: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</row>
    <row r="524" spans="1: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</row>
    <row r="525" spans="1: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</row>
    <row r="526" spans="1: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</row>
    <row r="527" spans="1: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</row>
    <row r="528" spans="1: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</row>
    <row r="529" spans="1: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</row>
    <row r="530" spans="1: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</row>
    <row r="531" spans="1: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</row>
    <row r="532" spans="1: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</row>
    <row r="533" spans="1: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</row>
    <row r="534" spans="1: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</row>
    <row r="535" spans="1: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</row>
    <row r="536" spans="1: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</row>
    <row r="537" spans="1: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</row>
    <row r="538" spans="1: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</row>
    <row r="539" spans="1: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</row>
    <row r="540" spans="1: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</row>
    <row r="541" spans="1: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</row>
    <row r="542" spans="1: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</row>
    <row r="543" spans="1: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</row>
    <row r="544" spans="1: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</row>
    <row r="545" spans="1: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</row>
    <row r="546" spans="1: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</row>
    <row r="547" spans="1: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</row>
    <row r="548" spans="1: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</row>
    <row r="549" spans="1: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</row>
    <row r="550" spans="1: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</row>
    <row r="551" spans="1: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</row>
    <row r="552" spans="1: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</row>
    <row r="553" spans="1: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</row>
    <row r="554" spans="1: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</row>
    <row r="555" spans="1: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</row>
    <row r="556" spans="1: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</row>
    <row r="557" spans="1: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</row>
    <row r="558" spans="1: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</row>
    <row r="559" spans="1: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</row>
    <row r="560" spans="1: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</row>
    <row r="561" spans="1: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</row>
    <row r="562" spans="1: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</row>
    <row r="563" spans="1: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</row>
    <row r="564" spans="1: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</row>
    <row r="565" spans="1: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</row>
    <row r="566" spans="1: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</row>
    <row r="567" spans="1: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</row>
    <row r="568" spans="1: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</row>
    <row r="569" spans="1: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</row>
    <row r="570" spans="1: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</row>
    <row r="571" spans="1: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</row>
    <row r="572" spans="1: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</row>
    <row r="573" spans="1: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</row>
    <row r="574" spans="1: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</row>
    <row r="575" spans="1: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</row>
    <row r="576" spans="1: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</row>
    <row r="577" spans="1: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</row>
    <row r="578" spans="1: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</row>
    <row r="579" spans="1: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</row>
    <row r="580" spans="1: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</row>
    <row r="581" spans="1: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</row>
    <row r="582" spans="1: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</row>
    <row r="583" spans="1: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</row>
    <row r="584" spans="1: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</row>
    <row r="585" spans="1: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</row>
    <row r="586" spans="1: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</row>
    <row r="587" spans="1: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</row>
    <row r="588" spans="1: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</row>
    <row r="589" spans="1: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</row>
    <row r="590" spans="1: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</row>
    <row r="591" spans="1: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</row>
    <row r="592" spans="1: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</row>
    <row r="593" spans="1: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</row>
    <row r="594" spans="1: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</row>
    <row r="595" spans="1: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</row>
    <row r="596" spans="1: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</row>
    <row r="597" spans="1: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</row>
    <row r="598" spans="1: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</row>
    <row r="599" spans="1: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</row>
    <row r="600" spans="1: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</row>
    <row r="601" spans="1: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</row>
    <row r="602" spans="1: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</row>
    <row r="603" spans="1: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</row>
    <row r="604" spans="1: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</row>
    <row r="605" spans="1: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</row>
    <row r="606" spans="1: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</row>
  </sheetData>
  <mergeCells count="38">
    <mergeCell ref="S2:AC2"/>
    <mergeCell ref="S5:AC5"/>
    <mergeCell ref="S4:AC4"/>
    <mergeCell ref="B1:AB1"/>
    <mergeCell ref="A5:B5"/>
    <mergeCell ref="A6:B6"/>
    <mergeCell ref="A2:B2"/>
    <mergeCell ref="C4:M4"/>
    <mergeCell ref="A4:B4"/>
    <mergeCell ref="A46:B46"/>
    <mergeCell ref="C3:P3"/>
    <mergeCell ref="B8:B10"/>
    <mergeCell ref="C8:C10"/>
    <mergeCell ref="D8:H9"/>
    <mergeCell ref="A70:B70"/>
    <mergeCell ref="A75:B75"/>
    <mergeCell ref="G77:W77"/>
    <mergeCell ref="W9:X9"/>
    <mergeCell ref="A18:B18"/>
    <mergeCell ref="A24:B24"/>
    <mergeCell ref="A25:B25"/>
    <mergeCell ref="A29:B29"/>
    <mergeCell ref="O9:P9"/>
    <mergeCell ref="Q9:R9"/>
    <mergeCell ref="S9:T9"/>
    <mergeCell ref="U9:V9"/>
    <mergeCell ref="A11:B11"/>
    <mergeCell ref="A12:B12"/>
    <mergeCell ref="A33:B33"/>
    <mergeCell ref="A8:A10"/>
    <mergeCell ref="S6:AC6"/>
    <mergeCell ref="Y9:Z9"/>
    <mergeCell ref="AC8:AC10"/>
    <mergeCell ref="I8:AB8"/>
    <mergeCell ref="AA9:AB9"/>
    <mergeCell ref="I9:J9"/>
    <mergeCell ref="K9:L9"/>
    <mergeCell ref="M9:N9"/>
  </mergeCells>
  <printOptions horizontalCentered="1"/>
  <pageMargins left="0.59055118110236204" right="0" top="0" bottom="0" header="0" footer="0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86"/>
  <sheetViews>
    <sheetView workbookViewId="0">
      <selection activeCell="F6" sqref="F6"/>
    </sheetView>
  </sheetViews>
  <sheetFormatPr defaultRowHeight="15"/>
  <cols>
    <col min="1" max="1" width="8.42578125" customWidth="1"/>
    <col min="2" max="2" width="44.7109375" customWidth="1"/>
    <col min="3" max="4" width="6.7109375" customWidth="1"/>
    <col min="5" max="5" width="4.140625" customWidth="1"/>
    <col min="6" max="11" width="6.5703125" customWidth="1"/>
    <col min="12" max="16" width="6.7109375" customWidth="1"/>
  </cols>
  <sheetData>
    <row r="1" spans="1:18" ht="18">
      <c r="A1" s="11"/>
      <c r="B1" s="305" t="s">
        <v>47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11"/>
    </row>
    <row r="2" spans="1:18" ht="18">
      <c r="A2" s="306" t="s">
        <v>48</v>
      </c>
      <c r="B2" s="306"/>
      <c r="C2" s="26"/>
      <c r="D2" s="26"/>
      <c r="E2" s="26"/>
      <c r="F2" s="26"/>
      <c r="G2" s="26"/>
      <c r="H2" s="26"/>
      <c r="I2" s="26"/>
      <c r="J2" s="307" t="s">
        <v>2</v>
      </c>
      <c r="K2" s="307"/>
      <c r="L2" s="307"/>
      <c r="M2" s="307"/>
      <c r="N2" s="307"/>
      <c r="O2" s="307"/>
      <c r="P2" s="307"/>
    </row>
    <row r="3" spans="1:18" ht="18">
      <c r="A3" s="26"/>
      <c r="B3" s="26"/>
      <c r="C3" s="306" t="s">
        <v>79</v>
      </c>
      <c r="D3" s="306"/>
      <c r="E3" s="306"/>
      <c r="F3" s="306"/>
      <c r="G3" s="306"/>
      <c r="H3" s="306"/>
      <c r="I3" s="26"/>
      <c r="J3" s="51"/>
      <c r="K3" s="51"/>
      <c r="L3" s="51"/>
      <c r="M3" s="51"/>
      <c r="N3" s="51"/>
      <c r="O3" s="51"/>
      <c r="P3" s="52"/>
    </row>
    <row r="4" spans="1:18" ht="18">
      <c r="A4" s="306" t="s">
        <v>42</v>
      </c>
      <c r="B4" s="306"/>
      <c r="C4" s="309" t="s">
        <v>81</v>
      </c>
      <c r="D4" s="310"/>
      <c r="E4" s="310"/>
      <c r="F4" s="310"/>
      <c r="G4" s="310"/>
      <c r="H4" s="310"/>
      <c r="I4" s="26"/>
      <c r="J4" s="307" t="s">
        <v>49</v>
      </c>
      <c r="K4" s="307"/>
      <c r="L4" s="307"/>
      <c r="M4" s="307"/>
      <c r="N4" s="307"/>
      <c r="O4" s="307"/>
      <c r="P4" s="307"/>
    </row>
    <row r="5" spans="1:18" ht="18">
      <c r="A5" s="26"/>
      <c r="B5" s="25" t="s">
        <v>46</v>
      </c>
      <c r="C5" s="310"/>
      <c r="D5" s="310"/>
      <c r="E5" s="310"/>
      <c r="F5" s="310"/>
      <c r="G5" s="310"/>
      <c r="H5" s="310"/>
      <c r="I5" s="26"/>
      <c r="J5" s="308"/>
      <c r="K5" s="308"/>
      <c r="L5" s="308"/>
      <c r="M5" s="308"/>
      <c r="N5" s="308"/>
      <c r="O5" s="308"/>
      <c r="P5" s="308"/>
    </row>
    <row r="6" spans="1:18" ht="18">
      <c r="A6" s="26"/>
      <c r="B6" s="26"/>
      <c r="C6" s="26"/>
      <c r="D6" s="26"/>
      <c r="E6" s="26"/>
      <c r="F6" s="26"/>
      <c r="G6" s="26"/>
      <c r="H6" s="26"/>
      <c r="I6" s="26"/>
      <c r="J6" s="307" t="s">
        <v>78</v>
      </c>
      <c r="K6" s="307"/>
      <c r="L6" s="307"/>
      <c r="M6" s="307"/>
      <c r="N6" s="307"/>
      <c r="O6" s="307"/>
      <c r="P6" s="307"/>
    </row>
    <row r="7" spans="1:18" ht="18">
      <c r="A7" s="306" t="s">
        <v>43</v>
      </c>
      <c r="B7" s="30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8" ht="6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8" ht="31.5" customHeight="1">
      <c r="A9" s="237" t="s">
        <v>7</v>
      </c>
      <c r="B9" s="312" t="s">
        <v>51</v>
      </c>
      <c r="C9" s="291" t="s">
        <v>52</v>
      </c>
      <c r="D9" s="315"/>
      <c r="E9" s="296" t="s">
        <v>9</v>
      </c>
      <c r="F9" s="291" t="s">
        <v>55</v>
      </c>
      <c r="G9" s="291"/>
      <c r="H9" s="291"/>
      <c r="I9" s="291"/>
      <c r="J9" s="291"/>
      <c r="K9" s="292"/>
      <c r="L9" s="303" t="s">
        <v>65</v>
      </c>
      <c r="M9" s="291"/>
      <c r="N9" s="291"/>
      <c r="O9" s="291"/>
      <c r="P9" s="304"/>
    </row>
    <row r="10" spans="1:18" ht="15" customHeight="1">
      <c r="A10" s="238"/>
      <c r="B10" s="313"/>
      <c r="C10" s="299" t="s">
        <v>53</v>
      </c>
      <c r="D10" s="327" t="s">
        <v>54</v>
      </c>
      <c r="E10" s="297"/>
      <c r="F10" s="299" t="s">
        <v>57</v>
      </c>
      <c r="G10" s="302" t="s">
        <v>56</v>
      </c>
      <c r="H10" s="291"/>
      <c r="I10" s="291"/>
      <c r="J10" s="291"/>
      <c r="K10" s="292"/>
      <c r="L10" s="291" t="s">
        <v>59</v>
      </c>
      <c r="M10" s="292"/>
      <c r="N10" s="291" t="s">
        <v>77</v>
      </c>
      <c r="O10" s="292"/>
      <c r="P10" s="68" t="s">
        <v>80</v>
      </c>
    </row>
    <row r="11" spans="1:18">
      <c r="A11" s="238"/>
      <c r="B11" s="313"/>
      <c r="C11" s="300"/>
      <c r="D11" s="328"/>
      <c r="E11" s="297"/>
      <c r="F11" s="300"/>
      <c r="G11" s="293" t="s">
        <v>58</v>
      </c>
      <c r="H11" s="293" t="s">
        <v>62</v>
      </c>
      <c r="I11" s="293" t="s">
        <v>61</v>
      </c>
      <c r="J11" s="293" t="s">
        <v>63</v>
      </c>
      <c r="K11" s="320" t="s">
        <v>64</v>
      </c>
      <c r="L11" s="28">
        <v>1</v>
      </c>
      <c r="M11" s="30">
        <v>2</v>
      </c>
      <c r="N11" s="28">
        <v>3</v>
      </c>
      <c r="O11" s="30">
        <v>4</v>
      </c>
      <c r="P11" s="58">
        <v>5</v>
      </c>
    </row>
    <row r="12" spans="1:18" ht="15" customHeight="1">
      <c r="A12" s="238"/>
      <c r="B12" s="313"/>
      <c r="C12" s="300"/>
      <c r="D12" s="328"/>
      <c r="E12" s="297"/>
      <c r="F12" s="300"/>
      <c r="G12" s="294"/>
      <c r="H12" s="294"/>
      <c r="I12" s="294"/>
      <c r="J12" s="294"/>
      <c r="K12" s="321"/>
      <c r="L12" s="303" t="s">
        <v>60</v>
      </c>
      <c r="M12" s="291"/>
      <c r="N12" s="291"/>
      <c r="O12" s="291"/>
      <c r="P12" s="304"/>
    </row>
    <row r="13" spans="1:18" ht="15.75" thickBot="1">
      <c r="A13" s="311"/>
      <c r="B13" s="314"/>
      <c r="C13" s="301"/>
      <c r="D13" s="329"/>
      <c r="E13" s="298"/>
      <c r="F13" s="301"/>
      <c r="G13" s="295"/>
      <c r="H13" s="295"/>
      <c r="I13" s="295"/>
      <c r="J13" s="295"/>
      <c r="K13" s="322"/>
      <c r="L13" s="55">
        <v>3</v>
      </c>
      <c r="M13" s="35">
        <v>3</v>
      </c>
      <c r="N13" s="34">
        <v>3</v>
      </c>
      <c r="O13" s="35">
        <v>3</v>
      </c>
      <c r="P13" s="60">
        <v>0</v>
      </c>
      <c r="R13" s="9"/>
    </row>
    <row r="14" spans="1:18" ht="10.5" customHeight="1" thickBot="1">
      <c r="A14" s="33">
        <v>1</v>
      </c>
      <c r="B14" s="32">
        <v>2</v>
      </c>
      <c r="C14" s="31">
        <v>3</v>
      </c>
      <c r="D14" s="32">
        <v>4</v>
      </c>
      <c r="E14" s="46">
        <v>5</v>
      </c>
      <c r="F14" s="31">
        <v>6</v>
      </c>
      <c r="G14" s="33">
        <v>7</v>
      </c>
      <c r="H14" s="33">
        <v>8</v>
      </c>
      <c r="I14" s="33">
        <v>9</v>
      </c>
      <c r="J14" s="32">
        <v>10</v>
      </c>
      <c r="K14" s="54">
        <v>11</v>
      </c>
      <c r="L14" s="56">
        <v>12</v>
      </c>
      <c r="M14" s="57">
        <v>13</v>
      </c>
      <c r="N14" s="31">
        <v>14</v>
      </c>
      <c r="O14" s="63">
        <v>15</v>
      </c>
      <c r="P14" s="65">
        <v>16</v>
      </c>
      <c r="R14" s="9"/>
    </row>
    <row r="15" spans="1:18" ht="29.25" customHeight="1">
      <c r="A15" s="323" t="s">
        <v>70</v>
      </c>
      <c r="B15" s="324"/>
      <c r="C15" s="37"/>
      <c r="D15" s="38"/>
      <c r="E15" s="47"/>
      <c r="F15" s="37"/>
      <c r="G15" s="39"/>
      <c r="H15" s="39"/>
      <c r="I15" s="39"/>
      <c r="J15" s="39"/>
      <c r="K15" s="38"/>
      <c r="L15" s="37"/>
      <c r="M15" s="38"/>
      <c r="N15" s="37"/>
      <c r="O15" s="38"/>
      <c r="P15" s="61"/>
    </row>
    <row r="16" spans="1:18">
      <c r="A16" s="66"/>
      <c r="B16" s="67"/>
      <c r="C16" s="40"/>
      <c r="D16" s="41"/>
      <c r="E16" s="48"/>
      <c r="F16" s="40"/>
      <c r="G16" s="4"/>
      <c r="H16" s="4"/>
      <c r="I16" s="4"/>
      <c r="J16" s="4"/>
      <c r="K16" s="41"/>
      <c r="L16" s="40"/>
      <c r="M16" s="41"/>
      <c r="N16" s="40"/>
      <c r="O16" s="41"/>
      <c r="P16" s="59"/>
    </row>
    <row r="17" spans="1:19">
      <c r="A17" s="66"/>
      <c r="B17" s="67"/>
      <c r="C17" s="40"/>
      <c r="D17" s="41"/>
      <c r="E17" s="48"/>
      <c r="F17" s="40"/>
      <c r="G17" s="4"/>
      <c r="H17" s="4"/>
      <c r="I17" s="4"/>
      <c r="J17" s="4"/>
      <c r="K17" s="41"/>
      <c r="L17" s="40"/>
      <c r="M17" s="41"/>
      <c r="N17" s="40"/>
      <c r="O17" s="41"/>
      <c r="P17" s="59"/>
    </row>
    <row r="18" spans="1:19">
      <c r="A18" s="66"/>
      <c r="B18" s="67"/>
      <c r="C18" s="40"/>
      <c r="D18" s="41"/>
      <c r="E18" s="48"/>
      <c r="F18" s="40"/>
      <c r="G18" s="4"/>
      <c r="H18" s="4"/>
      <c r="I18" s="4"/>
      <c r="J18" s="4"/>
      <c r="K18" s="41"/>
      <c r="L18" s="40"/>
      <c r="M18" s="41"/>
      <c r="N18" s="40"/>
      <c r="O18" s="41"/>
      <c r="P18" s="59"/>
      <c r="S18" s="9"/>
    </row>
    <row r="19" spans="1:19">
      <c r="A19" s="66"/>
      <c r="B19" s="67"/>
      <c r="C19" s="40"/>
      <c r="D19" s="41"/>
      <c r="E19" s="48"/>
      <c r="F19" s="40"/>
      <c r="G19" s="4"/>
      <c r="H19" s="4"/>
      <c r="I19" s="4"/>
      <c r="J19" s="4"/>
      <c r="K19" s="41"/>
      <c r="L19" s="40"/>
      <c r="M19" s="41"/>
      <c r="N19" s="40"/>
      <c r="O19" s="41"/>
      <c r="P19" s="59"/>
      <c r="S19" s="9"/>
    </row>
    <row r="20" spans="1:19">
      <c r="A20" s="66"/>
      <c r="B20" s="67"/>
      <c r="C20" s="40"/>
      <c r="D20" s="41"/>
      <c r="E20" s="48"/>
      <c r="F20" s="40"/>
      <c r="G20" s="4"/>
      <c r="H20" s="4"/>
      <c r="I20" s="4"/>
      <c r="J20" s="4"/>
      <c r="K20" s="41"/>
      <c r="L20" s="40"/>
      <c r="M20" s="41"/>
      <c r="N20" s="40"/>
      <c r="O20" s="41"/>
      <c r="P20" s="59"/>
      <c r="S20" s="9"/>
    </row>
    <row r="21" spans="1:19">
      <c r="A21" s="66"/>
      <c r="B21" s="67"/>
      <c r="C21" s="40"/>
      <c r="D21" s="41"/>
      <c r="E21" s="48"/>
      <c r="F21" s="40"/>
      <c r="G21" s="4"/>
      <c r="H21" s="4"/>
      <c r="I21" s="4"/>
      <c r="J21" s="4"/>
      <c r="K21" s="41"/>
      <c r="L21" s="40"/>
      <c r="M21" s="41"/>
      <c r="N21" s="40"/>
      <c r="O21" s="41"/>
      <c r="P21" s="59"/>
    </row>
    <row r="22" spans="1:19">
      <c r="A22" s="66"/>
      <c r="B22" s="67"/>
      <c r="C22" s="40"/>
      <c r="D22" s="41"/>
      <c r="E22" s="48"/>
      <c r="F22" s="40"/>
      <c r="G22" s="4"/>
      <c r="H22" s="4"/>
      <c r="I22" s="4"/>
      <c r="J22" s="4"/>
      <c r="K22" s="41"/>
      <c r="L22" s="40"/>
      <c r="M22" s="41"/>
      <c r="N22" s="40"/>
      <c r="O22" s="41"/>
      <c r="P22" s="59"/>
    </row>
    <row r="23" spans="1:19">
      <c r="A23" s="66"/>
      <c r="B23" s="67"/>
      <c r="C23" s="40"/>
      <c r="D23" s="41"/>
      <c r="E23" s="48"/>
      <c r="F23" s="40"/>
      <c r="G23" s="4"/>
      <c r="H23" s="4"/>
      <c r="I23" s="4"/>
      <c r="J23" s="4"/>
      <c r="K23" s="41"/>
      <c r="L23" s="40"/>
      <c r="M23" s="41"/>
      <c r="N23" s="40"/>
      <c r="O23" s="41"/>
      <c r="P23" s="59"/>
    </row>
    <row r="24" spans="1:19">
      <c r="A24" s="66"/>
      <c r="B24" s="67"/>
      <c r="C24" s="40"/>
      <c r="D24" s="41"/>
      <c r="E24" s="48"/>
      <c r="F24" s="40"/>
      <c r="G24" s="4"/>
      <c r="H24" s="4"/>
      <c r="I24" s="4"/>
      <c r="J24" s="4"/>
      <c r="K24" s="41"/>
      <c r="L24" s="40"/>
      <c r="M24" s="41"/>
      <c r="N24" s="40"/>
      <c r="O24" s="41"/>
      <c r="P24" s="59"/>
    </row>
    <row r="25" spans="1:19">
      <c r="A25" s="66"/>
      <c r="B25" s="67"/>
      <c r="C25" s="40"/>
      <c r="D25" s="41"/>
      <c r="E25" s="48"/>
      <c r="F25" s="40"/>
      <c r="G25" s="4"/>
      <c r="H25" s="4"/>
      <c r="I25" s="4"/>
      <c r="J25" s="4"/>
      <c r="K25" s="41"/>
      <c r="L25" s="40"/>
      <c r="M25" s="41"/>
      <c r="N25" s="40"/>
      <c r="O25" s="41"/>
      <c r="P25" s="59"/>
    </row>
    <row r="26" spans="1:19" ht="30" customHeight="1">
      <c r="A26" s="325" t="s">
        <v>71</v>
      </c>
      <c r="B26" s="326"/>
      <c r="C26" s="42"/>
      <c r="D26" s="43"/>
      <c r="E26" s="49"/>
      <c r="F26" s="42"/>
      <c r="G26" s="44"/>
      <c r="H26" s="44"/>
      <c r="I26" s="44"/>
      <c r="J26" s="44"/>
      <c r="K26" s="43"/>
      <c r="L26" s="42"/>
      <c r="M26" s="43"/>
      <c r="N26" s="42"/>
      <c r="O26" s="43"/>
      <c r="P26" s="62"/>
    </row>
    <row r="27" spans="1:19">
      <c r="A27" s="66"/>
      <c r="B27" s="67"/>
      <c r="C27" s="40"/>
      <c r="D27" s="41"/>
      <c r="E27" s="48"/>
      <c r="F27" s="40"/>
      <c r="G27" s="4"/>
      <c r="H27" s="4"/>
      <c r="I27" s="4"/>
      <c r="J27" s="4"/>
      <c r="K27" s="41"/>
      <c r="L27" s="40"/>
      <c r="M27" s="41"/>
      <c r="N27" s="40"/>
      <c r="O27" s="41"/>
      <c r="P27" s="59"/>
    </row>
    <row r="28" spans="1:19">
      <c r="A28" s="66"/>
      <c r="B28" s="67"/>
      <c r="C28" s="40"/>
      <c r="D28" s="41"/>
      <c r="E28" s="48"/>
      <c r="F28" s="40"/>
      <c r="G28" s="4"/>
      <c r="H28" s="4"/>
      <c r="I28" s="4"/>
      <c r="J28" s="4"/>
      <c r="K28" s="41"/>
      <c r="L28" s="40"/>
      <c r="M28" s="41"/>
      <c r="N28" s="40"/>
      <c r="O28" s="41"/>
      <c r="P28" s="59"/>
    </row>
    <row r="29" spans="1:19">
      <c r="A29" s="66"/>
      <c r="B29" s="67"/>
      <c r="C29" s="40"/>
      <c r="D29" s="41"/>
      <c r="E29" s="48"/>
      <c r="F29" s="40"/>
      <c r="G29" s="4"/>
      <c r="H29" s="4"/>
      <c r="I29" s="4"/>
      <c r="J29" s="4"/>
      <c r="K29" s="41"/>
      <c r="L29" s="40"/>
      <c r="M29" s="41"/>
      <c r="N29" s="40"/>
      <c r="O29" s="41"/>
      <c r="P29" s="59"/>
    </row>
    <row r="30" spans="1:19">
      <c r="A30" s="66"/>
      <c r="B30" s="67"/>
      <c r="C30" s="40"/>
      <c r="D30" s="41"/>
      <c r="E30" s="48"/>
      <c r="F30" s="40"/>
      <c r="G30" s="4"/>
      <c r="H30" s="4"/>
      <c r="I30" s="4"/>
      <c r="J30" s="4"/>
      <c r="K30" s="41"/>
      <c r="L30" s="40"/>
      <c r="M30" s="41"/>
      <c r="N30" s="40"/>
      <c r="O30" s="41"/>
      <c r="P30" s="59"/>
    </row>
    <row r="31" spans="1:19">
      <c r="A31" s="66"/>
      <c r="B31" s="67"/>
      <c r="C31" s="40"/>
      <c r="D31" s="41"/>
      <c r="E31" s="48"/>
      <c r="F31" s="40"/>
      <c r="G31" s="4"/>
      <c r="H31" s="4"/>
      <c r="I31" s="4"/>
      <c r="J31" s="4"/>
      <c r="K31" s="41"/>
      <c r="L31" s="40"/>
      <c r="M31" s="41"/>
      <c r="N31" s="40"/>
      <c r="O31" s="41"/>
      <c r="P31" s="59"/>
    </row>
    <row r="32" spans="1:19">
      <c r="A32" s="66"/>
      <c r="B32" s="67"/>
      <c r="C32" s="40"/>
      <c r="D32" s="41"/>
      <c r="E32" s="48"/>
      <c r="F32" s="40"/>
      <c r="G32" s="4"/>
      <c r="H32" s="4"/>
      <c r="I32" s="4"/>
      <c r="J32" s="4"/>
      <c r="K32" s="41"/>
      <c r="L32" s="40"/>
      <c r="M32" s="41"/>
      <c r="N32" s="40"/>
      <c r="O32" s="41"/>
      <c r="P32" s="59"/>
    </row>
    <row r="33" spans="1:16">
      <c r="A33" s="66"/>
      <c r="B33" s="67"/>
      <c r="C33" s="40"/>
      <c r="D33" s="41"/>
      <c r="E33" s="48"/>
      <c r="F33" s="40"/>
      <c r="G33" s="4"/>
      <c r="H33" s="4"/>
      <c r="I33" s="4"/>
      <c r="J33" s="4"/>
      <c r="K33" s="41"/>
      <c r="L33" s="40"/>
      <c r="M33" s="41"/>
      <c r="N33" s="40"/>
      <c r="O33" s="41"/>
      <c r="P33" s="59"/>
    </row>
    <row r="34" spans="1:16">
      <c r="A34" s="66"/>
      <c r="B34" s="67"/>
      <c r="C34" s="40"/>
      <c r="D34" s="41"/>
      <c r="E34" s="48"/>
      <c r="F34" s="40"/>
      <c r="G34" s="4"/>
      <c r="H34" s="4"/>
      <c r="I34" s="4"/>
      <c r="J34" s="4"/>
      <c r="K34" s="41"/>
      <c r="L34" s="40"/>
      <c r="M34" s="41"/>
      <c r="N34" s="40"/>
      <c r="O34" s="41"/>
      <c r="P34" s="59"/>
    </row>
    <row r="35" spans="1:16">
      <c r="A35" s="66"/>
      <c r="B35" s="67"/>
      <c r="C35" s="40"/>
      <c r="D35" s="41"/>
      <c r="E35" s="48"/>
      <c r="F35" s="40"/>
      <c r="G35" s="4"/>
      <c r="H35" s="4"/>
      <c r="I35" s="4"/>
      <c r="J35" s="4"/>
      <c r="K35" s="41"/>
      <c r="L35" s="40"/>
      <c r="M35" s="41"/>
      <c r="N35" s="40"/>
      <c r="O35" s="41"/>
      <c r="P35" s="59"/>
    </row>
    <row r="36" spans="1:16">
      <c r="A36" s="66"/>
      <c r="B36" s="67"/>
      <c r="C36" s="40"/>
      <c r="D36" s="41"/>
      <c r="E36" s="48"/>
      <c r="F36" s="40"/>
      <c r="G36" s="4"/>
      <c r="H36" s="4"/>
      <c r="I36" s="4"/>
      <c r="J36" s="4"/>
      <c r="K36" s="41"/>
      <c r="L36" s="40"/>
      <c r="M36" s="41"/>
      <c r="N36" s="40"/>
      <c r="O36" s="41"/>
      <c r="P36" s="59"/>
    </row>
    <row r="37" spans="1:16">
      <c r="A37" s="66"/>
      <c r="B37" s="67"/>
      <c r="C37" s="40"/>
      <c r="D37" s="41"/>
      <c r="E37" s="48"/>
      <c r="F37" s="40"/>
      <c r="G37" s="4"/>
      <c r="H37" s="4"/>
      <c r="I37" s="4"/>
      <c r="J37" s="4"/>
      <c r="K37" s="41"/>
      <c r="L37" s="40"/>
      <c r="M37" s="41"/>
      <c r="N37" s="40"/>
      <c r="O37" s="41"/>
      <c r="P37" s="59"/>
    </row>
    <row r="38" spans="1:16">
      <c r="A38" s="66"/>
      <c r="B38" s="67"/>
      <c r="C38" s="40"/>
      <c r="D38" s="41"/>
      <c r="E38" s="48"/>
      <c r="F38" s="40"/>
      <c r="G38" s="4"/>
      <c r="H38" s="4"/>
      <c r="I38" s="4"/>
      <c r="J38" s="4"/>
      <c r="K38" s="41"/>
      <c r="L38" s="40"/>
      <c r="M38" s="41"/>
      <c r="N38" s="40"/>
      <c r="O38" s="41"/>
      <c r="P38" s="59"/>
    </row>
    <row r="39" spans="1:16">
      <c r="A39" s="66"/>
      <c r="B39" s="67"/>
      <c r="C39" s="40"/>
      <c r="D39" s="41"/>
      <c r="E39" s="48"/>
      <c r="F39" s="40"/>
      <c r="G39" s="4"/>
      <c r="H39" s="4"/>
      <c r="I39" s="4"/>
      <c r="J39" s="4"/>
      <c r="K39" s="41"/>
      <c r="L39" s="40"/>
      <c r="M39" s="41"/>
      <c r="N39" s="40"/>
      <c r="O39" s="41"/>
      <c r="P39" s="59"/>
    </row>
    <row r="40" spans="1:16">
      <c r="A40" s="66"/>
      <c r="B40" s="67"/>
      <c r="C40" s="40"/>
      <c r="D40" s="41"/>
      <c r="E40" s="48"/>
      <c r="F40" s="40"/>
      <c r="G40" s="4"/>
      <c r="H40" s="4"/>
      <c r="I40" s="4"/>
      <c r="J40" s="4"/>
      <c r="K40" s="41"/>
      <c r="L40" s="40"/>
      <c r="M40" s="41"/>
      <c r="N40" s="40"/>
      <c r="O40" s="41"/>
      <c r="P40" s="59"/>
    </row>
    <row r="41" spans="1:16">
      <c r="A41" s="66"/>
      <c r="B41" s="67"/>
      <c r="C41" s="40"/>
      <c r="D41" s="41"/>
      <c r="E41" s="48"/>
      <c r="F41" s="40"/>
      <c r="G41" s="4"/>
      <c r="H41" s="4"/>
      <c r="I41" s="4"/>
      <c r="J41" s="4"/>
      <c r="K41" s="41"/>
      <c r="L41" s="40"/>
      <c r="M41" s="41"/>
      <c r="N41" s="40"/>
      <c r="O41" s="41"/>
      <c r="P41" s="59"/>
    </row>
    <row r="42" spans="1:16">
      <c r="A42" s="66"/>
      <c r="B42" s="67"/>
      <c r="C42" s="40"/>
      <c r="D42" s="41"/>
      <c r="E42" s="48"/>
      <c r="F42" s="40"/>
      <c r="G42" s="4"/>
      <c r="H42" s="4"/>
      <c r="I42" s="4"/>
      <c r="J42" s="4"/>
      <c r="K42" s="41"/>
      <c r="L42" s="40"/>
      <c r="M42" s="41"/>
      <c r="N42" s="40"/>
      <c r="O42" s="41"/>
      <c r="P42" s="59"/>
    </row>
    <row r="43" spans="1:16">
      <c r="A43" s="66"/>
      <c r="B43" s="67"/>
      <c r="C43" s="40"/>
      <c r="D43" s="41"/>
      <c r="E43" s="48"/>
      <c r="F43" s="40"/>
      <c r="G43" s="4"/>
      <c r="H43" s="4"/>
      <c r="I43" s="4"/>
      <c r="J43" s="4"/>
      <c r="K43" s="41"/>
      <c r="L43" s="40"/>
      <c r="M43" s="41"/>
      <c r="N43" s="40"/>
      <c r="O43" s="41"/>
      <c r="P43" s="59"/>
    </row>
    <row r="44" spans="1:16">
      <c r="A44" s="66"/>
      <c r="B44" s="67"/>
      <c r="C44" s="40"/>
      <c r="D44" s="41"/>
      <c r="E44" s="48"/>
      <c r="F44" s="40"/>
      <c r="G44" s="4"/>
      <c r="H44" s="4"/>
      <c r="I44" s="4"/>
      <c r="J44" s="4"/>
      <c r="K44" s="41"/>
      <c r="L44" s="40"/>
      <c r="M44" s="41"/>
      <c r="N44" s="40"/>
      <c r="O44" s="41"/>
      <c r="P44" s="59"/>
    </row>
    <row r="45" spans="1:16">
      <c r="A45" s="66"/>
      <c r="B45" s="67"/>
      <c r="C45" s="40"/>
      <c r="D45" s="41"/>
      <c r="E45" s="48"/>
      <c r="F45" s="40"/>
      <c r="G45" s="4"/>
      <c r="H45" s="4"/>
      <c r="I45" s="4"/>
      <c r="J45" s="4"/>
      <c r="K45" s="41"/>
      <c r="L45" s="40"/>
      <c r="M45" s="41"/>
      <c r="N45" s="40"/>
      <c r="O45" s="41"/>
      <c r="P45" s="59"/>
    </row>
    <row r="46" spans="1:16">
      <c r="A46" s="66"/>
      <c r="B46" s="67"/>
      <c r="C46" s="40"/>
      <c r="D46" s="41"/>
      <c r="E46" s="48"/>
      <c r="F46" s="40"/>
      <c r="G46" s="4"/>
      <c r="H46" s="4"/>
      <c r="I46" s="4"/>
      <c r="J46" s="4"/>
      <c r="K46" s="41"/>
      <c r="L46" s="40"/>
      <c r="M46" s="41"/>
      <c r="N46" s="40"/>
      <c r="O46" s="41"/>
      <c r="P46" s="59"/>
    </row>
    <row r="47" spans="1:16" ht="21" customHeight="1">
      <c r="A47" s="318" t="s">
        <v>67</v>
      </c>
      <c r="B47" s="319"/>
      <c r="C47" s="42"/>
      <c r="D47" s="43"/>
      <c r="E47" s="49"/>
      <c r="F47" s="42"/>
      <c r="G47" s="44"/>
      <c r="H47" s="44"/>
      <c r="I47" s="44"/>
      <c r="J47" s="44"/>
      <c r="K47" s="43"/>
      <c r="L47" s="42"/>
      <c r="M47" s="43"/>
      <c r="N47" s="42"/>
      <c r="O47" s="43"/>
      <c r="P47" s="62"/>
    </row>
    <row r="48" spans="1:16">
      <c r="A48" s="66"/>
      <c r="B48" s="67"/>
      <c r="C48" s="40"/>
      <c r="D48" s="41"/>
      <c r="E48" s="48"/>
      <c r="F48" s="40"/>
      <c r="G48" s="4"/>
      <c r="H48" s="4"/>
      <c r="I48" s="4"/>
      <c r="J48" s="4"/>
      <c r="K48" s="41"/>
      <c r="L48" s="40"/>
      <c r="M48" s="41"/>
      <c r="N48" s="40"/>
      <c r="O48" s="41"/>
      <c r="P48" s="59"/>
    </row>
    <row r="49" spans="1:19">
      <c r="A49" s="66"/>
      <c r="B49" s="67"/>
      <c r="C49" s="40"/>
      <c r="D49" s="41"/>
      <c r="E49" s="48"/>
      <c r="F49" s="40"/>
      <c r="G49" s="4"/>
      <c r="H49" s="4"/>
      <c r="I49" s="4"/>
      <c r="J49" s="4"/>
      <c r="K49" s="41"/>
      <c r="L49" s="40"/>
      <c r="M49" s="41"/>
      <c r="N49" s="40"/>
      <c r="O49" s="41"/>
      <c r="P49" s="59"/>
    </row>
    <row r="50" spans="1:19">
      <c r="A50" s="66"/>
      <c r="B50" s="67"/>
      <c r="C50" s="40"/>
      <c r="D50" s="41"/>
      <c r="E50" s="48"/>
      <c r="F50" s="40"/>
      <c r="G50" s="4"/>
      <c r="H50" s="4"/>
      <c r="I50" s="4"/>
      <c r="J50" s="4"/>
      <c r="K50" s="41"/>
      <c r="L50" s="40"/>
      <c r="M50" s="41"/>
      <c r="N50" s="40"/>
      <c r="O50" s="41"/>
      <c r="P50" s="59"/>
    </row>
    <row r="51" spans="1:19">
      <c r="A51" s="66"/>
      <c r="B51" s="67"/>
      <c r="C51" s="40"/>
      <c r="D51" s="41"/>
      <c r="E51" s="48"/>
      <c r="F51" s="40"/>
      <c r="G51" s="4"/>
      <c r="H51" s="4"/>
      <c r="I51" s="4"/>
      <c r="J51" s="4"/>
      <c r="K51" s="41"/>
      <c r="L51" s="40"/>
      <c r="M51" s="41"/>
      <c r="N51" s="40"/>
      <c r="O51" s="41"/>
      <c r="P51" s="59"/>
    </row>
    <row r="52" spans="1:19">
      <c r="A52" s="66"/>
      <c r="B52" s="67"/>
      <c r="C52" s="40"/>
      <c r="D52" s="41"/>
      <c r="E52" s="48"/>
      <c r="F52" s="40"/>
      <c r="G52" s="4"/>
      <c r="H52" s="4"/>
      <c r="I52" s="4"/>
      <c r="J52" s="4"/>
      <c r="K52" s="41"/>
      <c r="L52" s="40"/>
      <c r="M52" s="41"/>
      <c r="N52" s="40"/>
      <c r="O52" s="41"/>
      <c r="P52" s="59"/>
    </row>
    <row r="53" spans="1:19" ht="21" customHeight="1">
      <c r="A53" s="318" t="s">
        <v>68</v>
      </c>
      <c r="B53" s="319"/>
      <c r="C53" s="42"/>
      <c r="D53" s="43"/>
      <c r="E53" s="49">
        <v>36</v>
      </c>
      <c r="F53" s="42">
        <v>1080</v>
      </c>
      <c r="G53" s="44"/>
      <c r="H53" s="44"/>
      <c r="I53" s="44"/>
      <c r="J53" s="44"/>
      <c r="K53" s="43"/>
      <c r="L53" s="42"/>
      <c r="M53" s="43"/>
      <c r="N53" s="42"/>
      <c r="O53" s="43"/>
      <c r="P53" s="62"/>
    </row>
    <row r="54" spans="1:19">
      <c r="A54" s="66"/>
      <c r="B54" s="67" t="s">
        <v>73</v>
      </c>
      <c r="C54" s="40"/>
      <c r="D54" s="41">
        <v>1</v>
      </c>
      <c r="E54" s="48">
        <v>3</v>
      </c>
      <c r="F54" s="40">
        <v>90</v>
      </c>
      <c r="G54" s="4"/>
      <c r="H54" s="4"/>
      <c r="I54" s="4"/>
      <c r="J54" s="4"/>
      <c r="K54" s="41"/>
      <c r="L54" s="40"/>
      <c r="M54" s="41"/>
      <c r="N54" s="40"/>
      <c r="O54" s="41"/>
      <c r="P54" s="59"/>
    </row>
    <row r="55" spans="1:19">
      <c r="A55" s="66"/>
      <c r="B55" s="67" t="s">
        <v>73</v>
      </c>
      <c r="C55" s="40"/>
      <c r="D55" s="41">
        <v>2</v>
      </c>
      <c r="E55" s="48">
        <v>3</v>
      </c>
      <c r="F55" s="40">
        <v>90</v>
      </c>
      <c r="G55" s="4"/>
      <c r="H55" s="4"/>
      <c r="I55" s="4"/>
      <c r="J55" s="4"/>
      <c r="K55" s="41"/>
      <c r="L55" s="40"/>
      <c r="M55" s="41"/>
      <c r="N55" s="40"/>
      <c r="O55" s="41"/>
      <c r="P55" s="59"/>
      <c r="S55" s="64"/>
    </row>
    <row r="56" spans="1:19">
      <c r="A56" s="66"/>
      <c r="B56" s="67" t="s">
        <v>73</v>
      </c>
      <c r="C56" s="40"/>
      <c r="D56" s="41">
        <v>3</v>
      </c>
      <c r="E56" s="48">
        <v>3</v>
      </c>
      <c r="F56" s="40">
        <v>90</v>
      </c>
      <c r="G56" s="4"/>
      <c r="H56" s="4"/>
      <c r="I56" s="4"/>
      <c r="J56" s="4"/>
      <c r="K56" s="41"/>
      <c r="L56" s="40"/>
      <c r="M56" s="41"/>
      <c r="N56" s="40"/>
      <c r="O56" s="41"/>
      <c r="P56" s="59"/>
    </row>
    <row r="57" spans="1:19">
      <c r="A57" s="66"/>
      <c r="B57" s="67" t="s">
        <v>73</v>
      </c>
      <c r="C57" s="40"/>
      <c r="D57" s="41">
        <v>4</v>
      </c>
      <c r="E57" s="48">
        <v>3</v>
      </c>
      <c r="F57" s="40">
        <v>90</v>
      </c>
      <c r="G57" s="4"/>
      <c r="H57" s="4"/>
      <c r="I57" s="4"/>
      <c r="J57" s="4"/>
      <c r="K57" s="41"/>
      <c r="L57" s="40"/>
      <c r="M57" s="41"/>
      <c r="N57" s="40"/>
      <c r="O57" s="41"/>
      <c r="P57" s="59"/>
    </row>
    <row r="58" spans="1:19">
      <c r="A58" s="66"/>
      <c r="B58" s="67" t="s">
        <v>74</v>
      </c>
      <c r="C58" s="40"/>
      <c r="D58" s="41">
        <v>1</v>
      </c>
      <c r="E58" s="48">
        <v>3</v>
      </c>
      <c r="F58" s="40">
        <v>90</v>
      </c>
      <c r="G58" s="4"/>
      <c r="H58" s="4"/>
      <c r="I58" s="4"/>
      <c r="J58" s="4"/>
      <c r="K58" s="41"/>
      <c r="L58" s="40"/>
      <c r="M58" s="41"/>
      <c r="N58" s="40"/>
      <c r="O58" s="41"/>
      <c r="P58" s="59"/>
    </row>
    <row r="59" spans="1:19">
      <c r="A59" s="66"/>
      <c r="B59" s="67" t="s">
        <v>74</v>
      </c>
      <c r="C59" s="40"/>
      <c r="D59" s="41">
        <v>2</v>
      </c>
      <c r="E59" s="48">
        <v>3</v>
      </c>
      <c r="F59" s="40">
        <v>90</v>
      </c>
      <c r="G59" s="4"/>
      <c r="H59" s="4"/>
      <c r="I59" s="4"/>
      <c r="J59" s="4"/>
      <c r="K59" s="41"/>
      <c r="L59" s="40"/>
      <c r="M59" s="41"/>
      <c r="N59" s="40"/>
      <c r="O59" s="41"/>
      <c r="P59" s="59"/>
    </row>
    <row r="60" spans="1:19">
      <c r="A60" s="66"/>
      <c r="B60" s="67" t="s">
        <v>74</v>
      </c>
      <c r="C60" s="40"/>
      <c r="D60" s="41">
        <v>3</v>
      </c>
      <c r="E60" s="48">
        <v>3</v>
      </c>
      <c r="F60" s="40">
        <v>90</v>
      </c>
      <c r="G60" s="4"/>
      <c r="H60" s="4"/>
      <c r="I60" s="4"/>
      <c r="J60" s="4"/>
      <c r="K60" s="41"/>
      <c r="L60" s="40"/>
      <c r="M60" s="41"/>
      <c r="N60" s="40"/>
      <c r="O60" s="41"/>
      <c r="P60" s="59"/>
    </row>
    <row r="61" spans="1:19">
      <c r="A61" s="66"/>
      <c r="B61" s="67" t="s">
        <v>74</v>
      </c>
      <c r="C61" s="40"/>
      <c r="D61" s="41">
        <v>4</v>
      </c>
      <c r="E61" s="48">
        <v>3</v>
      </c>
      <c r="F61" s="40">
        <v>90</v>
      </c>
      <c r="G61" s="4"/>
      <c r="H61" s="4"/>
      <c r="I61" s="4"/>
      <c r="J61" s="4"/>
      <c r="K61" s="41"/>
      <c r="L61" s="40"/>
      <c r="M61" s="41"/>
      <c r="N61" s="40"/>
      <c r="O61" s="41"/>
      <c r="P61" s="59"/>
    </row>
    <row r="62" spans="1:19">
      <c r="A62" s="66"/>
      <c r="B62" s="67" t="s">
        <v>74</v>
      </c>
      <c r="C62" s="40"/>
      <c r="D62" s="41">
        <v>5</v>
      </c>
      <c r="E62" s="48">
        <v>6</v>
      </c>
      <c r="F62" s="40">
        <v>180</v>
      </c>
      <c r="G62" s="4"/>
      <c r="H62" s="4"/>
      <c r="I62" s="4"/>
      <c r="J62" s="4"/>
      <c r="K62" s="41"/>
      <c r="L62" s="40"/>
      <c r="M62" s="41"/>
      <c r="N62" s="40"/>
      <c r="O62" s="41"/>
      <c r="P62" s="59"/>
    </row>
    <row r="63" spans="1:19">
      <c r="A63" s="66"/>
      <c r="B63" s="67" t="s">
        <v>75</v>
      </c>
      <c r="C63" s="40"/>
      <c r="D63" s="41">
        <v>5</v>
      </c>
      <c r="E63" s="48">
        <v>3</v>
      </c>
      <c r="F63" s="40">
        <v>90</v>
      </c>
      <c r="G63" s="4"/>
      <c r="H63" s="4"/>
      <c r="I63" s="4"/>
      <c r="J63" s="4"/>
      <c r="K63" s="41"/>
      <c r="L63" s="40"/>
      <c r="M63" s="41"/>
      <c r="N63" s="40"/>
      <c r="O63" s="41"/>
      <c r="P63" s="59"/>
    </row>
    <row r="64" spans="1:19" ht="15" customHeight="1">
      <c r="A64" s="66"/>
      <c r="B64" s="67" t="s">
        <v>76</v>
      </c>
      <c r="C64" s="40"/>
      <c r="D64" s="41">
        <v>5</v>
      </c>
      <c r="E64" s="48">
        <v>3</v>
      </c>
      <c r="F64" s="40">
        <v>90</v>
      </c>
      <c r="G64" s="4"/>
      <c r="H64" s="4"/>
      <c r="I64" s="4"/>
      <c r="J64" s="4"/>
      <c r="K64" s="41"/>
      <c r="L64" s="40"/>
      <c r="M64" s="41"/>
      <c r="N64" s="40"/>
      <c r="O64" s="41"/>
      <c r="P64" s="59"/>
    </row>
    <row r="65" spans="1:16" ht="20.25" customHeight="1">
      <c r="A65" s="318" t="s">
        <v>69</v>
      </c>
      <c r="B65" s="319"/>
      <c r="C65" s="42"/>
      <c r="D65" s="43"/>
      <c r="E65" s="49">
        <v>12</v>
      </c>
      <c r="F65" s="42">
        <v>320</v>
      </c>
      <c r="G65" s="44"/>
      <c r="H65" s="44"/>
      <c r="I65" s="44"/>
      <c r="J65" s="44"/>
      <c r="K65" s="43"/>
      <c r="L65" s="42"/>
      <c r="M65" s="43"/>
      <c r="N65" s="42"/>
      <c r="O65" s="43"/>
      <c r="P65" s="62"/>
    </row>
    <row r="66" spans="1:16" ht="15" customHeight="1">
      <c r="A66" s="7"/>
      <c r="B66" s="67" t="s">
        <v>72</v>
      </c>
      <c r="C66" s="40">
        <v>5</v>
      </c>
      <c r="D66" s="41"/>
      <c r="E66" s="48">
        <v>12</v>
      </c>
      <c r="F66" s="40">
        <v>320</v>
      </c>
      <c r="G66" s="4"/>
      <c r="H66" s="4"/>
      <c r="I66" s="4"/>
      <c r="J66" s="4"/>
      <c r="K66" s="41"/>
      <c r="L66" s="40"/>
      <c r="M66" s="41"/>
      <c r="N66" s="40"/>
      <c r="O66" s="41"/>
      <c r="P66" s="59"/>
    </row>
    <row r="67" spans="1:16" ht="18">
      <c r="A67" s="316" t="s">
        <v>57</v>
      </c>
      <c r="B67" s="317"/>
      <c r="C67" s="40"/>
      <c r="D67" s="41"/>
      <c r="E67" s="48"/>
      <c r="F67" s="40"/>
      <c r="G67" s="4"/>
      <c r="H67" s="4"/>
      <c r="I67" s="4"/>
      <c r="J67" s="4"/>
      <c r="K67" s="41"/>
      <c r="L67" s="40"/>
      <c r="M67" s="41"/>
      <c r="N67" s="40"/>
      <c r="O67" s="41"/>
      <c r="P67" s="59"/>
    </row>
    <row r="68" spans="1:16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6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6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6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6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6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6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6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6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6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6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6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6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</sheetData>
  <mergeCells count="35">
    <mergeCell ref="A9:A13"/>
    <mergeCell ref="B9:B13"/>
    <mergeCell ref="C9:D9"/>
    <mergeCell ref="F9:K9"/>
    <mergeCell ref="A67:B67"/>
    <mergeCell ref="A65:B65"/>
    <mergeCell ref="I11:I13"/>
    <mergeCell ref="J11:J13"/>
    <mergeCell ref="K11:K13"/>
    <mergeCell ref="A15:B15"/>
    <mergeCell ref="A26:B26"/>
    <mergeCell ref="A47:B47"/>
    <mergeCell ref="A53:B53"/>
    <mergeCell ref="C10:C13"/>
    <mergeCell ref="D10:D13"/>
    <mergeCell ref="J5:P5"/>
    <mergeCell ref="J6:P6"/>
    <mergeCell ref="A7:B7"/>
    <mergeCell ref="C3:H3"/>
    <mergeCell ref="C4:H4"/>
    <mergeCell ref="C5:H5"/>
    <mergeCell ref="B1:N1"/>
    <mergeCell ref="A2:B2"/>
    <mergeCell ref="A4:B4"/>
    <mergeCell ref="J2:P2"/>
    <mergeCell ref="J4:P4"/>
    <mergeCell ref="N10:O10"/>
    <mergeCell ref="G11:G13"/>
    <mergeCell ref="H11:H13"/>
    <mergeCell ref="E9:E13"/>
    <mergeCell ref="F10:F13"/>
    <mergeCell ref="G10:K10"/>
    <mergeCell ref="L9:P9"/>
    <mergeCell ref="L10:M10"/>
    <mergeCell ref="L12:P12"/>
  </mergeCells>
  <pageMargins left="0.59055118110236227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85"/>
  <sheetViews>
    <sheetView topLeftCell="A34" workbookViewId="0">
      <selection activeCell="I6" sqref="I6"/>
    </sheetView>
  </sheetViews>
  <sheetFormatPr defaultRowHeight="15"/>
  <cols>
    <col min="1" max="1" width="8.42578125" customWidth="1"/>
    <col min="2" max="2" width="44.7109375" customWidth="1"/>
    <col min="3" max="4" width="6.7109375" customWidth="1"/>
    <col min="5" max="5" width="4.140625" customWidth="1"/>
    <col min="6" max="11" width="6.5703125" customWidth="1"/>
    <col min="12" max="15" width="6.7109375" customWidth="1"/>
  </cols>
  <sheetData>
    <row r="1" spans="1:18" ht="18">
      <c r="A1" s="11"/>
      <c r="B1" s="305" t="s">
        <v>47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11"/>
    </row>
    <row r="2" spans="1:18" ht="18">
      <c r="A2" s="306" t="s">
        <v>48</v>
      </c>
      <c r="B2" s="306"/>
      <c r="C2" s="26"/>
      <c r="D2" s="26"/>
      <c r="E2" s="26"/>
      <c r="F2" s="26"/>
      <c r="G2" s="26"/>
      <c r="H2" s="26"/>
      <c r="I2" s="26"/>
      <c r="J2" s="307" t="s">
        <v>2</v>
      </c>
      <c r="K2" s="307"/>
      <c r="L2" s="307"/>
      <c r="M2" s="307"/>
      <c r="N2" s="307"/>
      <c r="O2" s="307"/>
    </row>
    <row r="3" spans="1:18" ht="18">
      <c r="A3" s="26"/>
      <c r="B3" s="26"/>
      <c r="C3" s="306" t="s">
        <v>79</v>
      </c>
      <c r="D3" s="306"/>
      <c r="E3" s="306"/>
      <c r="F3" s="306"/>
      <c r="G3" s="306"/>
      <c r="H3" s="306"/>
      <c r="I3" s="26"/>
      <c r="J3" s="51"/>
      <c r="K3" s="51"/>
      <c r="L3" s="51"/>
      <c r="M3" s="51"/>
      <c r="N3" s="51"/>
      <c r="O3" s="51"/>
    </row>
    <row r="4" spans="1:18" ht="18">
      <c r="A4" s="306" t="s">
        <v>42</v>
      </c>
      <c r="B4" s="306"/>
      <c r="C4" s="310" t="s">
        <v>44</v>
      </c>
      <c r="D4" s="310"/>
      <c r="E4" s="310"/>
      <c r="F4" s="310"/>
      <c r="G4" s="310"/>
      <c r="H4" s="310"/>
      <c r="I4" s="26"/>
      <c r="J4" s="307" t="s">
        <v>49</v>
      </c>
      <c r="K4" s="307"/>
      <c r="L4" s="307"/>
      <c r="M4" s="307"/>
      <c r="N4" s="307"/>
      <c r="O4" s="307"/>
    </row>
    <row r="5" spans="1:18" ht="18">
      <c r="A5" s="26"/>
      <c r="B5" s="50" t="s">
        <v>46</v>
      </c>
      <c r="C5" s="310" t="s">
        <v>45</v>
      </c>
      <c r="D5" s="310"/>
      <c r="E5" s="310"/>
      <c r="F5" s="310"/>
      <c r="G5" s="310"/>
      <c r="H5" s="310"/>
      <c r="I5" s="26"/>
      <c r="J5" s="308" t="s">
        <v>66</v>
      </c>
      <c r="K5" s="308"/>
      <c r="L5" s="308"/>
      <c r="M5" s="308"/>
      <c r="N5" s="308"/>
      <c r="O5" s="308"/>
    </row>
    <row r="6" spans="1:18" ht="18">
      <c r="A6" s="26"/>
      <c r="B6" s="26"/>
      <c r="C6" s="26"/>
      <c r="D6" s="26"/>
      <c r="E6" s="26"/>
      <c r="F6" s="26"/>
      <c r="G6" s="26"/>
      <c r="H6" s="26"/>
      <c r="I6" s="26"/>
      <c r="J6" s="307" t="s">
        <v>50</v>
      </c>
      <c r="K6" s="307"/>
      <c r="L6" s="307"/>
      <c r="M6" s="307"/>
      <c r="N6" s="307"/>
      <c r="O6" s="307"/>
    </row>
    <row r="7" spans="1:18" ht="18">
      <c r="A7" s="306" t="s">
        <v>43</v>
      </c>
      <c r="B7" s="30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8" ht="6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8" ht="31.5" customHeight="1">
      <c r="A9" s="237" t="s">
        <v>7</v>
      </c>
      <c r="B9" s="312" t="s">
        <v>51</v>
      </c>
      <c r="C9" s="291" t="s">
        <v>52</v>
      </c>
      <c r="D9" s="315"/>
      <c r="E9" s="296" t="s">
        <v>9</v>
      </c>
      <c r="F9" s="291" t="s">
        <v>55</v>
      </c>
      <c r="G9" s="291"/>
      <c r="H9" s="291"/>
      <c r="I9" s="291"/>
      <c r="J9" s="291"/>
      <c r="K9" s="292"/>
      <c r="L9" s="291" t="s">
        <v>65</v>
      </c>
      <c r="M9" s="291"/>
      <c r="N9" s="291"/>
      <c r="O9" s="304"/>
    </row>
    <row r="10" spans="1:18" ht="15" customHeight="1">
      <c r="A10" s="238"/>
      <c r="B10" s="313"/>
      <c r="C10" s="299" t="s">
        <v>53</v>
      </c>
      <c r="D10" s="327" t="s">
        <v>54</v>
      </c>
      <c r="E10" s="297"/>
      <c r="F10" s="299" t="s">
        <v>57</v>
      </c>
      <c r="G10" s="302" t="s">
        <v>56</v>
      </c>
      <c r="H10" s="291"/>
      <c r="I10" s="291"/>
      <c r="J10" s="291"/>
      <c r="K10" s="292"/>
      <c r="L10" s="291" t="s">
        <v>59</v>
      </c>
      <c r="M10" s="292"/>
      <c r="N10" s="291" t="s">
        <v>77</v>
      </c>
      <c r="O10" s="292"/>
    </row>
    <row r="11" spans="1:18">
      <c r="A11" s="238"/>
      <c r="B11" s="313"/>
      <c r="C11" s="300"/>
      <c r="D11" s="328"/>
      <c r="E11" s="297"/>
      <c r="F11" s="300"/>
      <c r="G11" s="293" t="s">
        <v>58</v>
      </c>
      <c r="H11" s="293" t="s">
        <v>62</v>
      </c>
      <c r="I11" s="293" t="s">
        <v>61</v>
      </c>
      <c r="J11" s="293" t="s">
        <v>63</v>
      </c>
      <c r="K11" s="320" t="s">
        <v>64</v>
      </c>
      <c r="L11" s="53">
        <v>1</v>
      </c>
      <c r="M11" s="30">
        <v>2</v>
      </c>
      <c r="N11" s="53">
        <v>3</v>
      </c>
      <c r="O11" s="27">
        <v>4</v>
      </c>
    </row>
    <row r="12" spans="1:18">
      <c r="A12" s="238"/>
      <c r="B12" s="313"/>
      <c r="C12" s="300"/>
      <c r="D12" s="328"/>
      <c r="E12" s="297"/>
      <c r="F12" s="300"/>
      <c r="G12" s="294"/>
      <c r="H12" s="294"/>
      <c r="I12" s="294"/>
      <c r="J12" s="294"/>
      <c r="K12" s="321"/>
      <c r="L12" s="291" t="s">
        <v>60</v>
      </c>
      <c r="M12" s="291"/>
      <c r="N12" s="291"/>
      <c r="O12" s="304"/>
    </row>
    <row r="13" spans="1:18" ht="15.75" thickBot="1">
      <c r="A13" s="311"/>
      <c r="B13" s="314"/>
      <c r="C13" s="301"/>
      <c r="D13" s="329"/>
      <c r="E13" s="298"/>
      <c r="F13" s="301"/>
      <c r="G13" s="295"/>
      <c r="H13" s="295"/>
      <c r="I13" s="295"/>
      <c r="J13" s="295"/>
      <c r="K13" s="322"/>
      <c r="L13" s="55">
        <v>16</v>
      </c>
      <c r="M13" s="35">
        <v>16</v>
      </c>
      <c r="N13" s="34">
        <v>16</v>
      </c>
      <c r="O13" s="36">
        <v>0</v>
      </c>
      <c r="R13" s="9"/>
    </row>
    <row r="14" spans="1:18" ht="10.5" customHeight="1" thickBot="1">
      <c r="A14" s="33">
        <v>1</v>
      </c>
      <c r="B14" s="32">
        <v>2</v>
      </c>
      <c r="C14" s="31">
        <v>3</v>
      </c>
      <c r="D14" s="32">
        <v>4</v>
      </c>
      <c r="E14" s="46">
        <v>5</v>
      </c>
      <c r="F14" s="31">
        <v>6</v>
      </c>
      <c r="G14" s="33">
        <v>7</v>
      </c>
      <c r="H14" s="33">
        <v>8</v>
      </c>
      <c r="I14" s="33">
        <v>9</v>
      </c>
      <c r="J14" s="32">
        <v>10</v>
      </c>
      <c r="K14" s="54">
        <v>11</v>
      </c>
      <c r="L14" s="56">
        <v>12</v>
      </c>
      <c r="M14" s="57">
        <v>13</v>
      </c>
      <c r="N14" s="31">
        <v>14</v>
      </c>
      <c r="O14" s="45">
        <v>15</v>
      </c>
      <c r="R14" s="9"/>
    </row>
    <row r="15" spans="1:18" ht="31.5" customHeight="1">
      <c r="A15" s="330" t="s">
        <v>70</v>
      </c>
      <c r="B15" s="331"/>
      <c r="C15" s="37"/>
      <c r="D15" s="38"/>
      <c r="E15" s="47"/>
      <c r="F15" s="37"/>
      <c r="G15" s="39"/>
      <c r="H15" s="39"/>
      <c r="I15" s="39"/>
      <c r="J15" s="39"/>
      <c r="K15" s="38"/>
      <c r="L15" s="37"/>
      <c r="M15" s="38"/>
      <c r="N15" s="37"/>
      <c r="O15" s="39"/>
    </row>
    <row r="16" spans="1:18">
      <c r="A16" s="7"/>
      <c r="B16" s="29"/>
      <c r="C16" s="40"/>
      <c r="D16" s="41"/>
      <c r="E16" s="48"/>
      <c r="F16" s="40"/>
      <c r="G16" s="4"/>
      <c r="H16" s="4"/>
      <c r="I16" s="4"/>
      <c r="J16" s="4"/>
      <c r="K16" s="41"/>
      <c r="L16" s="40"/>
      <c r="M16" s="41"/>
      <c r="N16" s="40"/>
      <c r="O16" s="4"/>
    </row>
    <row r="17" spans="1:19">
      <c r="A17" s="7"/>
      <c r="B17" s="29"/>
      <c r="C17" s="40"/>
      <c r="D17" s="41"/>
      <c r="E17" s="48"/>
      <c r="F17" s="40"/>
      <c r="G17" s="4"/>
      <c r="H17" s="4"/>
      <c r="I17" s="4"/>
      <c r="J17" s="4"/>
      <c r="K17" s="41"/>
      <c r="L17" s="40"/>
      <c r="M17" s="41"/>
      <c r="N17" s="40"/>
      <c r="O17" s="4"/>
    </row>
    <row r="18" spans="1:19">
      <c r="A18" s="7"/>
      <c r="B18" s="29"/>
      <c r="C18" s="40"/>
      <c r="D18" s="41"/>
      <c r="E18" s="48"/>
      <c r="F18" s="40"/>
      <c r="G18" s="4"/>
      <c r="H18" s="4"/>
      <c r="I18" s="4"/>
      <c r="J18" s="4"/>
      <c r="K18" s="41"/>
      <c r="L18" s="40"/>
      <c r="M18" s="41"/>
      <c r="N18" s="40"/>
      <c r="O18" s="4"/>
      <c r="S18" s="9"/>
    </row>
    <row r="19" spans="1:19">
      <c r="A19" s="7"/>
      <c r="B19" s="29"/>
      <c r="C19" s="40"/>
      <c r="D19" s="41"/>
      <c r="E19" s="48"/>
      <c r="F19" s="40"/>
      <c r="G19" s="4"/>
      <c r="H19" s="4"/>
      <c r="I19" s="4"/>
      <c r="J19" s="4"/>
      <c r="K19" s="41"/>
      <c r="L19" s="40"/>
      <c r="M19" s="41"/>
      <c r="N19" s="40"/>
      <c r="O19" s="4"/>
      <c r="S19" s="9"/>
    </row>
    <row r="20" spans="1:19">
      <c r="A20" s="7"/>
      <c r="B20" s="29"/>
      <c r="C20" s="40"/>
      <c r="D20" s="41"/>
      <c r="E20" s="48"/>
      <c r="F20" s="40"/>
      <c r="G20" s="4"/>
      <c r="H20" s="4"/>
      <c r="I20" s="4"/>
      <c r="J20" s="4"/>
      <c r="K20" s="41"/>
      <c r="L20" s="40"/>
      <c r="M20" s="41"/>
      <c r="N20" s="40"/>
      <c r="O20" s="4"/>
      <c r="S20" s="9"/>
    </row>
    <row r="21" spans="1:19">
      <c r="A21" s="7"/>
      <c r="B21" s="29"/>
      <c r="C21" s="40"/>
      <c r="D21" s="41"/>
      <c r="E21" s="48"/>
      <c r="F21" s="40"/>
      <c r="G21" s="4"/>
      <c r="H21" s="4"/>
      <c r="I21" s="4"/>
      <c r="J21" s="4"/>
      <c r="K21" s="41"/>
      <c r="L21" s="40"/>
      <c r="M21" s="41"/>
      <c r="N21" s="40"/>
      <c r="O21" s="4"/>
    </row>
    <row r="22" spans="1:19">
      <c r="A22" s="7"/>
      <c r="B22" s="29"/>
      <c r="C22" s="40"/>
      <c r="D22" s="41"/>
      <c r="E22" s="48"/>
      <c r="F22" s="40"/>
      <c r="G22" s="4"/>
      <c r="H22" s="4"/>
      <c r="I22" s="4"/>
      <c r="J22" s="4"/>
      <c r="K22" s="41"/>
      <c r="L22" s="40"/>
      <c r="M22" s="41"/>
      <c r="N22" s="40"/>
      <c r="O22" s="4"/>
    </row>
    <row r="23" spans="1:19">
      <c r="A23" s="7"/>
      <c r="B23" s="29"/>
      <c r="C23" s="40"/>
      <c r="D23" s="41"/>
      <c r="E23" s="48"/>
      <c r="F23" s="40"/>
      <c r="G23" s="4"/>
      <c r="H23" s="4"/>
      <c r="I23" s="4"/>
      <c r="J23" s="4"/>
      <c r="K23" s="41"/>
      <c r="L23" s="40"/>
      <c r="M23" s="41"/>
      <c r="N23" s="40"/>
      <c r="O23" s="4"/>
    </row>
    <row r="24" spans="1:19">
      <c r="A24" s="7"/>
      <c r="B24" s="29"/>
      <c r="C24" s="40"/>
      <c r="D24" s="41"/>
      <c r="E24" s="48"/>
      <c r="F24" s="40"/>
      <c r="G24" s="4"/>
      <c r="H24" s="4"/>
      <c r="I24" s="4"/>
      <c r="J24" s="4"/>
      <c r="K24" s="41"/>
      <c r="L24" s="40"/>
      <c r="M24" s="41"/>
      <c r="N24" s="40"/>
      <c r="O24" s="4"/>
    </row>
    <row r="25" spans="1:19">
      <c r="A25" s="7"/>
      <c r="B25" s="29"/>
      <c r="C25" s="40"/>
      <c r="D25" s="41"/>
      <c r="E25" s="48"/>
      <c r="F25" s="40"/>
      <c r="G25" s="4"/>
      <c r="H25" s="4"/>
      <c r="I25" s="4"/>
      <c r="J25" s="4"/>
      <c r="K25" s="41"/>
      <c r="L25" s="40"/>
      <c r="M25" s="41"/>
      <c r="N25" s="40"/>
      <c r="O25" s="4"/>
    </row>
    <row r="26" spans="1:19" ht="30" customHeight="1">
      <c r="A26" s="332" t="s">
        <v>71</v>
      </c>
      <c r="B26" s="333"/>
      <c r="C26" s="42"/>
      <c r="D26" s="43"/>
      <c r="E26" s="49"/>
      <c r="F26" s="42"/>
      <c r="G26" s="44"/>
      <c r="H26" s="44"/>
      <c r="I26" s="44"/>
      <c r="J26" s="44"/>
      <c r="K26" s="43"/>
      <c r="L26" s="42"/>
      <c r="M26" s="43"/>
      <c r="N26" s="42"/>
      <c r="O26" s="44"/>
    </row>
    <row r="27" spans="1:19">
      <c r="A27" s="7"/>
      <c r="B27" s="29"/>
      <c r="C27" s="40"/>
      <c r="D27" s="41"/>
      <c r="E27" s="48"/>
      <c r="F27" s="40"/>
      <c r="G27" s="4"/>
      <c r="H27" s="4"/>
      <c r="I27" s="4"/>
      <c r="J27" s="4"/>
      <c r="K27" s="41"/>
      <c r="L27" s="40"/>
      <c r="M27" s="41"/>
      <c r="N27" s="40"/>
      <c r="O27" s="4"/>
    </row>
    <row r="28" spans="1:19">
      <c r="A28" s="7"/>
      <c r="B28" s="29"/>
      <c r="C28" s="40"/>
      <c r="D28" s="41"/>
      <c r="E28" s="48"/>
      <c r="F28" s="40"/>
      <c r="G28" s="4"/>
      <c r="H28" s="4"/>
      <c r="I28" s="4"/>
      <c r="J28" s="4"/>
      <c r="K28" s="41"/>
      <c r="L28" s="40"/>
      <c r="M28" s="41"/>
      <c r="N28" s="40"/>
      <c r="O28" s="4"/>
    </row>
    <row r="29" spans="1:19">
      <c r="A29" s="7"/>
      <c r="B29" s="29"/>
      <c r="C29" s="40"/>
      <c r="D29" s="41"/>
      <c r="E29" s="48"/>
      <c r="F29" s="40"/>
      <c r="G29" s="4"/>
      <c r="H29" s="4"/>
      <c r="I29" s="4"/>
      <c r="J29" s="4"/>
      <c r="K29" s="41"/>
      <c r="L29" s="40"/>
      <c r="M29" s="41"/>
      <c r="N29" s="40"/>
      <c r="O29" s="4"/>
    </row>
    <row r="30" spans="1:19">
      <c r="A30" s="7"/>
      <c r="B30" s="29"/>
      <c r="C30" s="40"/>
      <c r="D30" s="41"/>
      <c r="E30" s="48"/>
      <c r="F30" s="40"/>
      <c r="G30" s="4"/>
      <c r="H30" s="4"/>
      <c r="I30" s="4"/>
      <c r="J30" s="4"/>
      <c r="K30" s="41"/>
      <c r="L30" s="40"/>
      <c r="M30" s="41"/>
      <c r="N30" s="40"/>
      <c r="O30" s="4"/>
    </row>
    <row r="31" spans="1:19">
      <c r="A31" s="7"/>
      <c r="B31" s="29"/>
      <c r="C31" s="40"/>
      <c r="D31" s="41"/>
      <c r="E31" s="48"/>
      <c r="F31" s="40"/>
      <c r="G31" s="4"/>
      <c r="H31" s="4"/>
      <c r="I31" s="4"/>
      <c r="J31" s="4"/>
      <c r="K31" s="41"/>
      <c r="L31" s="40"/>
      <c r="M31" s="41"/>
      <c r="N31" s="40"/>
      <c r="O31" s="4"/>
    </row>
    <row r="32" spans="1:19">
      <c r="A32" s="7"/>
      <c r="B32" s="29"/>
      <c r="C32" s="40"/>
      <c r="D32" s="41"/>
      <c r="E32" s="48"/>
      <c r="F32" s="40"/>
      <c r="G32" s="4"/>
      <c r="H32" s="4"/>
      <c r="I32" s="4"/>
      <c r="J32" s="4"/>
      <c r="K32" s="41"/>
      <c r="L32" s="40"/>
      <c r="M32" s="41"/>
      <c r="N32" s="40"/>
      <c r="O32" s="4"/>
    </row>
    <row r="33" spans="1:15">
      <c r="A33" s="7"/>
      <c r="B33" s="29"/>
      <c r="C33" s="40"/>
      <c r="D33" s="41"/>
      <c r="E33" s="48"/>
      <c r="F33" s="40"/>
      <c r="G33" s="4"/>
      <c r="H33" s="4"/>
      <c r="I33" s="4"/>
      <c r="J33" s="4"/>
      <c r="K33" s="41"/>
      <c r="L33" s="40"/>
      <c r="M33" s="41"/>
      <c r="N33" s="40"/>
      <c r="O33" s="4"/>
    </row>
    <row r="34" spans="1:15">
      <c r="A34" s="7"/>
      <c r="B34" s="29"/>
      <c r="C34" s="40"/>
      <c r="D34" s="41"/>
      <c r="E34" s="48"/>
      <c r="F34" s="40"/>
      <c r="G34" s="4"/>
      <c r="H34" s="4"/>
      <c r="I34" s="4"/>
      <c r="J34" s="4"/>
      <c r="K34" s="41"/>
      <c r="L34" s="40"/>
      <c r="M34" s="41"/>
      <c r="N34" s="40"/>
      <c r="O34" s="4"/>
    </row>
    <row r="35" spans="1:15">
      <c r="A35" s="7"/>
      <c r="B35" s="29"/>
      <c r="C35" s="40"/>
      <c r="D35" s="41"/>
      <c r="E35" s="48"/>
      <c r="F35" s="40"/>
      <c r="G35" s="4"/>
      <c r="H35" s="4"/>
      <c r="I35" s="4"/>
      <c r="J35" s="4"/>
      <c r="K35" s="41"/>
      <c r="L35" s="40"/>
      <c r="M35" s="41"/>
      <c r="N35" s="40"/>
      <c r="O35" s="4"/>
    </row>
    <row r="36" spans="1:15">
      <c r="A36" s="7"/>
      <c r="B36" s="29"/>
      <c r="C36" s="40"/>
      <c r="D36" s="41"/>
      <c r="E36" s="48"/>
      <c r="F36" s="40"/>
      <c r="G36" s="4"/>
      <c r="H36" s="4"/>
      <c r="I36" s="4"/>
      <c r="J36" s="4"/>
      <c r="K36" s="41"/>
      <c r="L36" s="40"/>
      <c r="M36" s="41"/>
      <c r="N36" s="40"/>
      <c r="O36" s="4"/>
    </row>
    <row r="37" spans="1:15">
      <c r="A37" s="7"/>
      <c r="B37" s="29"/>
      <c r="C37" s="40"/>
      <c r="D37" s="41"/>
      <c r="E37" s="48"/>
      <c r="F37" s="40"/>
      <c r="G37" s="4"/>
      <c r="H37" s="4"/>
      <c r="I37" s="4"/>
      <c r="J37" s="4"/>
      <c r="K37" s="41"/>
      <c r="L37" s="40"/>
      <c r="M37" s="41"/>
      <c r="N37" s="40"/>
      <c r="O37" s="4"/>
    </row>
    <row r="38" spans="1:15">
      <c r="A38" s="7"/>
      <c r="B38" s="29"/>
      <c r="C38" s="40"/>
      <c r="D38" s="41"/>
      <c r="E38" s="48"/>
      <c r="F38" s="40"/>
      <c r="G38" s="4"/>
      <c r="H38" s="4"/>
      <c r="I38" s="4"/>
      <c r="J38" s="4"/>
      <c r="K38" s="41"/>
      <c r="L38" s="40"/>
      <c r="M38" s="41"/>
      <c r="N38" s="40"/>
      <c r="O38" s="4"/>
    </row>
    <row r="39" spans="1:15">
      <c r="A39" s="7"/>
      <c r="B39" s="29"/>
      <c r="C39" s="40"/>
      <c r="D39" s="41"/>
      <c r="E39" s="48"/>
      <c r="F39" s="40"/>
      <c r="G39" s="4"/>
      <c r="H39" s="4"/>
      <c r="I39" s="4"/>
      <c r="J39" s="4"/>
      <c r="K39" s="41"/>
      <c r="L39" s="40"/>
      <c r="M39" s="41"/>
      <c r="N39" s="40"/>
      <c r="O39" s="4"/>
    </row>
    <row r="40" spans="1:15">
      <c r="A40" s="7"/>
      <c r="B40" s="29"/>
      <c r="C40" s="40"/>
      <c r="D40" s="41"/>
      <c r="E40" s="48"/>
      <c r="F40" s="40"/>
      <c r="G40" s="4"/>
      <c r="H40" s="4"/>
      <c r="I40" s="4"/>
      <c r="J40" s="4"/>
      <c r="K40" s="41"/>
      <c r="L40" s="40"/>
      <c r="M40" s="41"/>
      <c r="N40" s="40"/>
      <c r="O40" s="4"/>
    </row>
    <row r="41" spans="1:15">
      <c r="A41" s="7"/>
      <c r="B41" s="29"/>
      <c r="C41" s="40"/>
      <c r="D41" s="41"/>
      <c r="E41" s="48"/>
      <c r="F41" s="40"/>
      <c r="G41" s="4"/>
      <c r="H41" s="4"/>
      <c r="I41" s="4"/>
      <c r="J41" s="4"/>
      <c r="K41" s="41"/>
      <c r="L41" s="40"/>
      <c r="M41" s="41"/>
      <c r="N41" s="40"/>
      <c r="O41" s="4"/>
    </row>
    <row r="42" spans="1:15">
      <c r="A42" s="7"/>
      <c r="B42" s="29"/>
      <c r="C42" s="40"/>
      <c r="D42" s="41"/>
      <c r="E42" s="48"/>
      <c r="F42" s="40"/>
      <c r="G42" s="4"/>
      <c r="H42" s="4"/>
      <c r="I42" s="4"/>
      <c r="J42" s="4"/>
      <c r="K42" s="41"/>
      <c r="L42" s="40"/>
      <c r="M42" s="41"/>
      <c r="N42" s="40"/>
      <c r="O42" s="4"/>
    </row>
    <row r="43" spans="1:15">
      <c r="A43" s="7"/>
      <c r="B43" s="29"/>
      <c r="C43" s="40"/>
      <c r="D43" s="41"/>
      <c r="E43" s="48"/>
      <c r="F43" s="40"/>
      <c r="G43" s="4"/>
      <c r="H43" s="4"/>
      <c r="I43" s="4"/>
      <c r="J43" s="4"/>
      <c r="K43" s="41"/>
      <c r="L43" s="40"/>
      <c r="M43" s="41"/>
      <c r="N43" s="40"/>
      <c r="O43" s="4"/>
    </row>
    <row r="44" spans="1:15">
      <c r="A44" s="7"/>
      <c r="B44" s="29"/>
      <c r="C44" s="40"/>
      <c r="D44" s="41"/>
      <c r="E44" s="48"/>
      <c r="F44" s="40"/>
      <c r="G44" s="4"/>
      <c r="H44" s="4"/>
      <c r="I44" s="4"/>
      <c r="J44" s="4"/>
      <c r="K44" s="41"/>
      <c r="L44" s="40"/>
      <c r="M44" s="41"/>
      <c r="N44" s="40"/>
      <c r="O44" s="4"/>
    </row>
    <row r="45" spans="1:15">
      <c r="A45" s="7"/>
      <c r="B45" s="29"/>
      <c r="C45" s="40"/>
      <c r="D45" s="41"/>
      <c r="E45" s="48"/>
      <c r="F45" s="40"/>
      <c r="G45" s="4"/>
      <c r="H45" s="4"/>
      <c r="I45" s="4"/>
      <c r="J45" s="4"/>
      <c r="K45" s="41"/>
      <c r="L45" s="40"/>
      <c r="M45" s="41"/>
      <c r="N45" s="40"/>
      <c r="O45" s="4"/>
    </row>
    <row r="46" spans="1:15">
      <c r="A46" s="7"/>
      <c r="B46" s="29"/>
      <c r="C46" s="40"/>
      <c r="D46" s="41"/>
      <c r="E46" s="48"/>
      <c r="F46" s="40"/>
      <c r="G46" s="4"/>
      <c r="H46" s="4"/>
      <c r="I46" s="4"/>
      <c r="J46" s="4"/>
      <c r="K46" s="41"/>
      <c r="L46" s="40"/>
      <c r="M46" s="41"/>
      <c r="N46" s="40"/>
      <c r="O46" s="4"/>
    </row>
    <row r="47" spans="1:15">
      <c r="A47" s="318" t="s">
        <v>67</v>
      </c>
      <c r="B47" s="319"/>
      <c r="C47" s="42"/>
      <c r="D47" s="43"/>
      <c r="E47" s="49"/>
      <c r="F47" s="42"/>
      <c r="G47" s="44"/>
      <c r="H47" s="44"/>
      <c r="I47" s="44"/>
      <c r="J47" s="44"/>
      <c r="K47" s="43"/>
      <c r="L47" s="42"/>
      <c r="M47" s="43"/>
      <c r="N47" s="42"/>
      <c r="O47" s="44"/>
    </row>
    <row r="48" spans="1:15">
      <c r="A48" s="7"/>
      <c r="B48" s="29"/>
      <c r="C48" s="40"/>
      <c r="D48" s="41"/>
      <c r="E48" s="48"/>
      <c r="F48" s="40"/>
      <c r="G48" s="4"/>
      <c r="H48" s="4"/>
      <c r="I48" s="4"/>
      <c r="J48" s="4"/>
      <c r="K48" s="41"/>
      <c r="L48" s="40"/>
      <c r="M48" s="41"/>
      <c r="N48" s="40"/>
      <c r="O48" s="4"/>
    </row>
    <row r="49" spans="1:15">
      <c r="A49" s="7"/>
      <c r="B49" s="29"/>
      <c r="C49" s="40"/>
      <c r="D49" s="41"/>
      <c r="E49" s="48"/>
      <c r="F49" s="40"/>
      <c r="G49" s="4"/>
      <c r="H49" s="4"/>
      <c r="I49" s="4"/>
      <c r="J49" s="4"/>
      <c r="K49" s="41"/>
      <c r="L49" s="40"/>
      <c r="M49" s="41"/>
      <c r="N49" s="40"/>
      <c r="O49" s="4"/>
    </row>
    <row r="50" spans="1:15">
      <c r="A50" s="7"/>
      <c r="B50" s="29"/>
      <c r="C50" s="40"/>
      <c r="D50" s="41"/>
      <c r="E50" s="48"/>
      <c r="F50" s="40"/>
      <c r="G50" s="4"/>
      <c r="H50" s="4"/>
      <c r="I50" s="4"/>
      <c r="J50" s="4"/>
      <c r="K50" s="41"/>
      <c r="L50" s="40"/>
      <c r="M50" s="41"/>
      <c r="N50" s="40"/>
      <c r="O50" s="4"/>
    </row>
    <row r="51" spans="1:15">
      <c r="A51" s="7"/>
      <c r="B51" s="29"/>
      <c r="C51" s="40"/>
      <c r="D51" s="41"/>
      <c r="E51" s="48"/>
      <c r="F51" s="40"/>
      <c r="G51" s="4"/>
      <c r="H51" s="4"/>
      <c r="I51" s="4"/>
      <c r="J51" s="4"/>
      <c r="K51" s="41"/>
      <c r="L51" s="40"/>
      <c r="M51" s="41"/>
      <c r="N51" s="40"/>
      <c r="O51" s="4"/>
    </row>
    <row r="52" spans="1:15">
      <c r="A52" s="7"/>
      <c r="B52" s="29"/>
      <c r="C52" s="40"/>
      <c r="D52" s="41"/>
      <c r="E52" s="48"/>
      <c r="F52" s="40"/>
      <c r="G52" s="4"/>
      <c r="H52" s="4"/>
      <c r="I52" s="4"/>
      <c r="J52" s="4"/>
      <c r="K52" s="41"/>
      <c r="L52" s="40"/>
      <c r="M52" s="41"/>
      <c r="N52" s="40"/>
      <c r="O52" s="4"/>
    </row>
    <row r="53" spans="1:15">
      <c r="A53" s="318" t="s">
        <v>68</v>
      </c>
      <c r="B53" s="319"/>
      <c r="C53" s="42"/>
      <c r="D53" s="43"/>
      <c r="E53" s="49">
        <v>36</v>
      </c>
      <c r="F53" s="42">
        <v>1080</v>
      </c>
      <c r="G53" s="44"/>
      <c r="H53" s="44"/>
      <c r="I53" s="44"/>
      <c r="J53" s="44"/>
      <c r="K53" s="43"/>
      <c r="L53" s="42"/>
      <c r="M53" s="43"/>
      <c r="N53" s="42"/>
      <c r="O53" s="44"/>
    </row>
    <row r="54" spans="1:15">
      <c r="A54" s="7"/>
      <c r="B54" s="29" t="s">
        <v>73</v>
      </c>
      <c r="C54" s="40"/>
      <c r="D54" s="41">
        <v>1</v>
      </c>
      <c r="E54" s="48">
        <v>3</v>
      </c>
      <c r="F54" s="40">
        <v>90</v>
      </c>
      <c r="G54" s="4"/>
      <c r="H54" s="4"/>
      <c r="I54" s="4"/>
      <c r="J54" s="4"/>
      <c r="K54" s="41"/>
      <c r="L54" s="40"/>
      <c r="M54" s="41"/>
      <c r="N54" s="40"/>
      <c r="O54" s="4"/>
    </row>
    <row r="55" spans="1:15">
      <c r="A55" s="7"/>
      <c r="B55" s="29" t="s">
        <v>73</v>
      </c>
      <c r="C55" s="40"/>
      <c r="D55" s="41">
        <v>2</v>
      </c>
      <c r="E55" s="48">
        <v>3</v>
      </c>
      <c r="F55" s="40">
        <v>90</v>
      </c>
      <c r="G55" s="4"/>
      <c r="H55" s="4"/>
      <c r="I55" s="4"/>
      <c r="J55" s="4"/>
      <c r="K55" s="41"/>
      <c r="L55" s="40"/>
      <c r="M55" s="41"/>
      <c r="N55" s="40"/>
      <c r="O55" s="4"/>
    </row>
    <row r="56" spans="1:15">
      <c r="A56" s="7"/>
      <c r="B56" s="29" t="s">
        <v>73</v>
      </c>
      <c r="C56" s="40"/>
      <c r="D56" s="41">
        <v>3</v>
      </c>
      <c r="E56" s="48">
        <v>3</v>
      </c>
      <c r="F56" s="40">
        <v>90</v>
      </c>
      <c r="G56" s="4"/>
      <c r="H56" s="4"/>
      <c r="I56" s="4"/>
      <c r="J56" s="4"/>
      <c r="K56" s="41"/>
      <c r="L56" s="40"/>
      <c r="M56" s="41"/>
      <c r="N56" s="40"/>
      <c r="O56" s="4"/>
    </row>
    <row r="57" spans="1:15">
      <c r="A57" s="7"/>
      <c r="B57" s="29" t="s">
        <v>73</v>
      </c>
      <c r="C57" s="40"/>
      <c r="D57" s="41">
        <v>4</v>
      </c>
      <c r="E57" s="48">
        <v>3</v>
      </c>
      <c r="F57" s="40">
        <v>90</v>
      </c>
      <c r="G57" s="4"/>
      <c r="H57" s="4"/>
      <c r="I57" s="4"/>
      <c r="J57" s="4"/>
      <c r="K57" s="41"/>
      <c r="L57" s="40"/>
      <c r="M57" s="41"/>
      <c r="N57" s="40"/>
      <c r="O57" s="4"/>
    </row>
    <row r="58" spans="1:15">
      <c r="A58" s="7"/>
      <c r="B58" s="29" t="s">
        <v>74</v>
      </c>
      <c r="C58" s="40"/>
      <c r="D58" s="41">
        <v>1</v>
      </c>
      <c r="E58" s="48">
        <v>3</v>
      </c>
      <c r="F58" s="40">
        <v>90</v>
      </c>
      <c r="G58" s="4"/>
      <c r="H58" s="4"/>
      <c r="I58" s="4"/>
      <c r="J58" s="4"/>
      <c r="K58" s="41"/>
      <c r="L58" s="40"/>
      <c r="M58" s="41"/>
      <c r="N58" s="40"/>
      <c r="O58" s="4"/>
    </row>
    <row r="59" spans="1:15">
      <c r="A59" s="7"/>
      <c r="B59" s="29" t="s">
        <v>74</v>
      </c>
      <c r="C59" s="40"/>
      <c r="D59" s="41">
        <v>2</v>
      </c>
      <c r="E59" s="48">
        <v>3</v>
      </c>
      <c r="F59" s="40">
        <v>90</v>
      </c>
      <c r="G59" s="4"/>
      <c r="H59" s="4"/>
      <c r="I59" s="4"/>
      <c r="J59" s="4"/>
      <c r="K59" s="41"/>
      <c r="L59" s="40"/>
      <c r="M59" s="41"/>
      <c r="N59" s="40"/>
      <c r="O59" s="4"/>
    </row>
    <row r="60" spans="1:15">
      <c r="A60" s="7"/>
      <c r="B60" s="29" t="s">
        <v>74</v>
      </c>
      <c r="C60" s="40"/>
      <c r="D60" s="41">
        <v>3</v>
      </c>
      <c r="E60" s="48">
        <v>3</v>
      </c>
      <c r="F60" s="40">
        <v>90</v>
      </c>
      <c r="G60" s="4"/>
      <c r="H60" s="4"/>
      <c r="I60" s="4"/>
      <c r="J60" s="4"/>
      <c r="K60" s="41"/>
      <c r="L60" s="40"/>
      <c r="M60" s="41"/>
      <c r="N60" s="40"/>
      <c r="O60" s="4"/>
    </row>
    <row r="61" spans="1:15">
      <c r="A61" s="7"/>
      <c r="B61" s="29" t="s">
        <v>74</v>
      </c>
      <c r="C61" s="40"/>
      <c r="D61" s="41">
        <v>4</v>
      </c>
      <c r="E61" s="48">
        <v>9</v>
      </c>
      <c r="F61" s="40">
        <v>270</v>
      </c>
      <c r="G61" s="4"/>
      <c r="H61" s="4"/>
      <c r="I61" s="4"/>
      <c r="J61" s="4"/>
      <c r="K61" s="41"/>
      <c r="L61" s="40"/>
      <c r="M61" s="41"/>
      <c r="N61" s="40"/>
      <c r="O61" s="4"/>
    </row>
    <row r="62" spans="1:15">
      <c r="A62" s="7"/>
      <c r="B62" s="29" t="s">
        <v>75</v>
      </c>
      <c r="C62" s="40"/>
      <c r="D62" s="41">
        <v>4</v>
      </c>
      <c r="E62" s="48">
        <v>3</v>
      </c>
      <c r="F62" s="40">
        <v>90</v>
      </c>
      <c r="G62" s="4"/>
      <c r="H62" s="4"/>
      <c r="I62" s="4"/>
      <c r="J62" s="4"/>
      <c r="K62" s="41"/>
      <c r="L62" s="40"/>
      <c r="M62" s="41"/>
      <c r="N62" s="40"/>
      <c r="O62" s="4"/>
    </row>
    <row r="63" spans="1:15">
      <c r="A63" s="7"/>
      <c r="B63" s="29" t="s">
        <v>76</v>
      </c>
      <c r="C63" s="40"/>
      <c r="D63" s="41">
        <v>4</v>
      </c>
      <c r="E63" s="48">
        <v>3</v>
      </c>
      <c r="F63" s="40">
        <v>90</v>
      </c>
      <c r="G63" s="4"/>
      <c r="H63" s="4"/>
      <c r="I63" s="4"/>
      <c r="J63" s="4"/>
      <c r="K63" s="41"/>
      <c r="L63" s="40"/>
      <c r="M63" s="41"/>
      <c r="N63" s="40"/>
      <c r="O63" s="4"/>
    </row>
    <row r="64" spans="1:15">
      <c r="A64" s="318" t="s">
        <v>69</v>
      </c>
      <c r="B64" s="319"/>
      <c r="C64" s="42"/>
      <c r="D64" s="43"/>
      <c r="E64" s="49">
        <v>12</v>
      </c>
      <c r="F64" s="42">
        <v>320</v>
      </c>
      <c r="G64" s="44"/>
      <c r="H64" s="44"/>
      <c r="I64" s="44"/>
      <c r="J64" s="44"/>
      <c r="K64" s="43"/>
      <c r="L64" s="42"/>
      <c r="M64" s="43"/>
      <c r="N64" s="42"/>
      <c r="O64" s="44"/>
    </row>
    <row r="65" spans="1:15">
      <c r="A65" s="7"/>
      <c r="B65" s="29" t="s">
        <v>72</v>
      </c>
      <c r="C65" s="40">
        <v>4</v>
      </c>
      <c r="D65" s="41"/>
      <c r="E65" s="48">
        <v>12</v>
      </c>
      <c r="F65" s="40">
        <v>320</v>
      </c>
      <c r="G65" s="4"/>
      <c r="H65" s="4"/>
      <c r="I65" s="4"/>
      <c r="J65" s="4"/>
      <c r="K65" s="41"/>
      <c r="L65" s="40"/>
      <c r="M65" s="41"/>
      <c r="N65" s="40"/>
      <c r="O65" s="4"/>
    </row>
    <row r="66" spans="1:15" ht="18">
      <c r="A66" s="316" t="s">
        <v>57</v>
      </c>
      <c r="B66" s="317"/>
      <c r="C66" s="40"/>
      <c r="D66" s="41"/>
      <c r="E66" s="48"/>
      <c r="F66" s="40"/>
      <c r="G66" s="4"/>
      <c r="H66" s="4"/>
      <c r="I66" s="4"/>
      <c r="J66" s="4"/>
      <c r="K66" s="41"/>
      <c r="L66" s="40"/>
      <c r="M66" s="41"/>
      <c r="N66" s="40"/>
      <c r="O66" s="4"/>
    </row>
    <row r="67" spans="1:1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</sheetData>
  <mergeCells count="35">
    <mergeCell ref="B1:N1"/>
    <mergeCell ref="A2:B2"/>
    <mergeCell ref="J2:O2"/>
    <mergeCell ref="C3:H3"/>
    <mergeCell ref="A4:B4"/>
    <mergeCell ref="C4:H4"/>
    <mergeCell ref="J4:O4"/>
    <mergeCell ref="A7:B7"/>
    <mergeCell ref="A9:A13"/>
    <mergeCell ref="B9:B13"/>
    <mergeCell ref="C9:D9"/>
    <mergeCell ref="E9:E13"/>
    <mergeCell ref="I11:I13"/>
    <mergeCell ref="J11:J13"/>
    <mergeCell ref="C5:H5"/>
    <mergeCell ref="J5:O5"/>
    <mergeCell ref="J6:O6"/>
    <mergeCell ref="F9:K9"/>
    <mergeCell ref="L9:O9"/>
    <mergeCell ref="A64:B64"/>
    <mergeCell ref="A66:B66"/>
    <mergeCell ref="K11:K13"/>
    <mergeCell ref="L12:O12"/>
    <mergeCell ref="A15:B15"/>
    <mergeCell ref="A26:B26"/>
    <mergeCell ref="A47:B47"/>
    <mergeCell ref="A53:B53"/>
    <mergeCell ref="C10:C13"/>
    <mergeCell ref="D10:D13"/>
    <mergeCell ref="F10:F13"/>
    <mergeCell ref="G10:K10"/>
    <mergeCell ref="L10:M10"/>
    <mergeCell ref="N10:O10"/>
    <mergeCell ref="G11:G13"/>
    <mergeCell ref="H11:H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301"/>
  <sheetViews>
    <sheetView tabSelected="1" topLeftCell="A7" workbookViewId="0">
      <selection activeCell="B18" sqref="B18:C18"/>
    </sheetView>
  </sheetViews>
  <sheetFormatPr defaultRowHeight="15"/>
  <cols>
    <col min="1" max="1" width="3.140625" customWidth="1"/>
    <col min="2" max="2" width="44.5703125" customWidth="1"/>
    <col min="3" max="4" width="4" customWidth="1"/>
    <col min="5" max="5" width="7.7109375" customWidth="1"/>
    <col min="6" max="7" width="4" customWidth="1"/>
    <col min="8" max="8" width="8.7109375" customWidth="1"/>
    <col min="9" max="9" width="4" customWidth="1"/>
  </cols>
  <sheetData>
    <row r="1" spans="1:10">
      <c r="B1" s="363" t="s">
        <v>85</v>
      </c>
      <c r="C1" s="363"/>
      <c r="D1" s="363"/>
      <c r="E1" s="363"/>
      <c r="F1" s="363"/>
      <c r="G1" s="363"/>
      <c r="H1" s="363"/>
      <c r="I1" s="71"/>
      <c r="J1" s="71"/>
    </row>
    <row r="2" spans="1:10">
      <c r="B2" s="69"/>
      <c r="C2" s="69"/>
      <c r="D2" s="69"/>
      <c r="E2" s="69"/>
      <c r="F2" s="70"/>
      <c r="G2" s="69"/>
      <c r="H2" s="69"/>
      <c r="I2" s="71"/>
      <c r="J2" s="71"/>
    </row>
    <row r="3" spans="1:10" ht="16.5" customHeight="1"/>
    <row r="4" spans="1:10" s="80" customFormat="1">
      <c r="A4" s="364" t="s">
        <v>86</v>
      </c>
      <c r="B4" s="364"/>
      <c r="C4" s="88"/>
      <c r="D4" s="88"/>
    </row>
    <row r="5" spans="1:10" s="80" customFormat="1" ht="8.25" customHeight="1"/>
    <row r="6" spans="1:10" s="80" customFormat="1" ht="17.25" customHeight="1">
      <c r="A6" s="364" t="s">
        <v>156</v>
      </c>
      <c r="B6" s="364"/>
      <c r="C6" s="88"/>
      <c r="D6" s="88"/>
    </row>
    <row r="7" spans="1:10" s="80" customFormat="1" ht="7.5" customHeight="1"/>
    <row r="8" spans="1:10" s="89" customFormat="1" ht="19.5" customHeight="1">
      <c r="A8" s="365" t="s">
        <v>215</v>
      </c>
      <c r="B8" s="365"/>
    </row>
    <row r="9" spans="1:10" s="80" customFormat="1">
      <c r="A9" s="87"/>
      <c r="B9" s="87"/>
      <c r="C9" s="88"/>
      <c r="D9" s="88"/>
    </row>
    <row r="10" spans="1:10" s="80" customFormat="1">
      <c r="A10" s="87"/>
      <c r="B10" s="87"/>
      <c r="C10" s="88"/>
      <c r="D10" s="88"/>
    </row>
    <row r="11" spans="1:10" s="80" customFormat="1" ht="30">
      <c r="A11" s="87"/>
      <c r="B11" s="90" t="s">
        <v>120</v>
      </c>
      <c r="C11" s="364" t="s">
        <v>197</v>
      </c>
      <c r="D11" s="364"/>
      <c r="E11" s="364"/>
      <c r="F11" s="364"/>
      <c r="G11" s="364"/>
      <c r="H11" s="364"/>
      <c r="I11" s="364"/>
    </row>
    <row r="12" spans="1:10" s="80" customFormat="1">
      <c r="A12" s="87"/>
      <c r="B12" s="87"/>
      <c r="C12" s="88"/>
      <c r="D12" s="88"/>
    </row>
    <row r="13" spans="1:10" s="80" customFormat="1">
      <c r="A13" s="87"/>
      <c r="B13" s="87"/>
      <c r="C13" s="88"/>
      <c r="D13" s="88"/>
    </row>
    <row r="17" spans="1:10" s="80" customFormat="1">
      <c r="A17" s="87"/>
      <c r="B17" s="87"/>
      <c r="C17" s="88"/>
      <c r="D17" s="88"/>
    </row>
    <row r="18" spans="1:10" s="93" customFormat="1">
      <c r="A18" s="92"/>
      <c r="B18" s="422" t="s">
        <v>217</v>
      </c>
      <c r="C18" s="422"/>
      <c r="D18" s="92"/>
      <c r="E18" s="92"/>
      <c r="F18" s="92"/>
      <c r="G18" s="92"/>
    </row>
    <row r="19" spans="1:10" s="93" customFormat="1">
      <c r="A19" s="92"/>
      <c r="B19" s="229" t="s">
        <v>216</v>
      </c>
      <c r="C19" s="92"/>
      <c r="D19" s="92"/>
      <c r="E19" s="92"/>
      <c r="F19" s="92"/>
      <c r="G19" s="92"/>
    </row>
    <row r="20" spans="1:10">
      <c r="A20" s="73"/>
      <c r="B20" s="73"/>
      <c r="C20" s="71"/>
      <c r="D20" s="71"/>
    </row>
    <row r="21" spans="1:10">
      <c r="A21" s="73"/>
      <c r="B21" s="73"/>
      <c r="C21" s="71"/>
      <c r="D21" s="71"/>
    </row>
    <row r="22" spans="1:10">
      <c r="B22" t="s">
        <v>29</v>
      </c>
    </row>
    <row r="23" spans="1:10">
      <c r="B23" s="366" t="s">
        <v>87</v>
      </c>
      <c r="C23" s="366"/>
      <c r="D23" s="366"/>
      <c r="E23" s="366"/>
      <c r="F23" s="366"/>
      <c r="G23" s="366"/>
      <c r="H23" s="366"/>
      <c r="I23" s="71"/>
      <c r="J23" s="71"/>
    </row>
    <row r="24" spans="1:10" ht="9" customHeight="1"/>
    <row r="25" spans="1:10">
      <c r="B25" s="363" t="s">
        <v>136</v>
      </c>
      <c r="C25" s="363"/>
      <c r="D25" s="363"/>
      <c r="E25" s="363"/>
      <c r="F25" s="363"/>
      <c r="G25" s="363"/>
      <c r="H25" s="363"/>
      <c r="I25" s="71"/>
      <c r="J25" s="71"/>
    </row>
    <row r="26" spans="1:10" ht="9.75" customHeight="1"/>
    <row r="27" spans="1:10">
      <c r="A27" s="363" t="s">
        <v>212</v>
      </c>
      <c r="B27" s="363"/>
      <c r="C27" s="363"/>
      <c r="D27" s="363"/>
      <c r="E27" s="363"/>
      <c r="F27" s="363"/>
      <c r="G27" s="363"/>
      <c r="H27" s="363"/>
      <c r="I27" s="363"/>
      <c r="J27" s="71"/>
    </row>
    <row r="28" spans="1:10">
      <c r="A28" s="363" t="s">
        <v>213</v>
      </c>
      <c r="B28" s="363"/>
      <c r="C28" s="363"/>
      <c r="D28" s="363"/>
      <c r="E28" s="363"/>
      <c r="F28" s="363"/>
      <c r="G28" s="363"/>
      <c r="H28" s="363"/>
      <c r="I28" s="363"/>
      <c r="J28" s="71"/>
    </row>
    <row r="29" spans="1:10">
      <c r="A29" s="363" t="s">
        <v>214</v>
      </c>
      <c r="B29" s="363"/>
      <c r="C29" s="363"/>
      <c r="D29" s="363"/>
      <c r="E29" s="363"/>
      <c r="F29" s="363"/>
      <c r="G29" s="363"/>
      <c r="H29" s="363"/>
      <c r="I29" s="363"/>
      <c r="J29" s="71"/>
    </row>
    <row r="30" spans="1:10">
      <c r="A30" s="69"/>
      <c r="B30" s="69"/>
      <c r="C30" s="69"/>
      <c r="D30" s="69"/>
      <c r="E30" s="69"/>
      <c r="F30" s="70"/>
      <c r="G30" s="69"/>
      <c r="H30" s="69"/>
      <c r="I30" s="69"/>
      <c r="J30" s="71"/>
    </row>
    <row r="31" spans="1:10">
      <c r="A31" s="69"/>
      <c r="B31" s="69"/>
      <c r="C31" s="69"/>
      <c r="D31" s="69"/>
      <c r="E31" s="69"/>
      <c r="F31" s="70"/>
      <c r="G31" s="69"/>
      <c r="H31" s="69"/>
      <c r="I31" s="69"/>
      <c r="J31" s="71"/>
    </row>
    <row r="32" spans="1:10">
      <c r="A32" s="69"/>
      <c r="B32" s="69"/>
      <c r="C32" s="69"/>
      <c r="D32" s="69"/>
      <c r="E32" s="69"/>
      <c r="F32" s="70"/>
      <c r="G32" s="69"/>
      <c r="H32" s="69"/>
      <c r="I32" s="69"/>
      <c r="J32" s="71"/>
    </row>
    <row r="34" spans="1:9">
      <c r="B34" s="417" t="s">
        <v>200</v>
      </c>
      <c r="C34" s="417"/>
      <c r="D34" s="417"/>
      <c r="E34" s="417"/>
      <c r="F34" s="417"/>
      <c r="G34" s="417"/>
      <c r="H34" s="417"/>
      <c r="I34" s="417"/>
    </row>
    <row r="35" spans="1:9" ht="15.75" thickBot="1">
      <c r="B35" s="94"/>
      <c r="C35" s="94"/>
    </row>
    <row r="36" spans="1:9" ht="19.5" customHeight="1">
      <c r="A36" s="369" t="s">
        <v>88</v>
      </c>
      <c r="B36" s="369" t="s">
        <v>51</v>
      </c>
      <c r="C36" s="359" t="s">
        <v>89</v>
      </c>
      <c r="D36" s="359"/>
      <c r="E36" s="359"/>
      <c r="F36" s="359"/>
      <c r="G36" s="360"/>
      <c r="H36" s="334" t="s">
        <v>90</v>
      </c>
      <c r="I36" s="336" t="s">
        <v>106</v>
      </c>
    </row>
    <row r="37" spans="1:9" ht="15.75" thickBot="1">
      <c r="A37" s="370"/>
      <c r="B37" s="370"/>
      <c r="C37" s="121" t="s">
        <v>13</v>
      </c>
      <c r="D37" s="95" t="s">
        <v>31</v>
      </c>
      <c r="E37" s="95" t="s">
        <v>92</v>
      </c>
      <c r="F37" s="95" t="s">
        <v>14</v>
      </c>
      <c r="G37" s="95" t="s">
        <v>33</v>
      </c>
      <c r="H37" s="335"/>
      <c r="I37" s="356"/>
    </row>
    <row r="38" spans="1:9" ht="15" customHeight="1">
      <c r="A38" s="126">
        <v>1</v>
      </c>
      <c r="B38" s="127" t="s">
        <v>137</v>
      </c>
      <c r="C38" s="128">
        <v>90</v>
      </c>
      <c r="D38" s="129">
        <v>8</v>
      </c>
      <c r="E38" s="129">
        <v>4</v>
      </c>
      <c r="F38" s="129">
        <v>0</v>
      </c>
      <c r="G38" s="129">
        <f>C38-D38-E38-F38</f>
        <v>78</v>
      </c>
      <c r="H38" s="129"/>
      <c r="I38" s="130"/>
    </row>
    <row r="39" spans="1:9" ht="15" customHeight="1">
      <c r="A39" s="118">
        <v>2</v>
      </c>
      <c r="B39" s="118" t="s">
        <v>93</v>
      </c>
      <c r="C39" s="123">
        <v>120</v>
      </c>
      <c r="D39" s="114">
        <v>10</v>
      </c>
      <c r="E39" s="114"/>
      <c r="F39" s="114">
        <v>0</v>
      </c>
      <c r="G39" s="114">
        <f t="shared" ref="G39:G42" si="0">C39-D39-E39-F39</f>
        <v>110</v>
      </c>
      <c r="H39" s="114"/>
      <c r="I39" s="131"/>
    </row>
    <row r="40" spans="1:9" ht="15" customHeight="1">
      <c r="A40" s="118">
        <v>3</v>
      </c>
      <c r="B40" s="118" t="s">
        <v>107</v>
      </c>
      <c r="C40" s="123">
        <v>120</v>
      </c>
      <c r="D40" s="114">
        <v>10</v>
      </c>
      <c r="E40" s="114">
        <v>6</v>
      </c>
      <c r="F40" s="114">
        <v>0</v>
      </c>
      <c r="G40" s="114">
        <f t="shared" si="0"/>
        <v>104</v>
      </c>
      <c r="H40" s="114"/>
      <c r="I40" s="131"/>
    </row>
    <row r="41" spans="1:9" ht="15" customHeight="1">
      <c r="A41" s="118">
        <v>4</v>
      </c>
      <c r="B41" s="118" t="s">
        <v>173</v>
      </c>
      <c r="C41" s="123">
        <v>120</v>
      </c>
      <c r="D41" s="114"/>
      <c r="E41" s="114">
        <v>14</v>
      </c>
      <c r="F41" s="114">
        <v>0</v>
      </c>
      <c r="G41" s="114">
        <v>106</v>
      </c>
      <c r="H41" s="114"/>
      <c r="I41" s="131"/>
    </row>
    <row r="42" spans="1:9" ht="15" customHeight="1" thickBot="1">
      <c r="A42" s="132">
        <v>5</v>
      </c>
      <c r="B42" s="132" t="s">
        <v>151</v>
      </c>
      <c r="C42" s="133">
        <v>60</v>
      </c>
      <c r="D42" s="134"/>
      <c r="E42" s="134">
        <v>8</v>
      </c>
      <c r="F42" s="134">
        <v>0</v>
      </c>
      <c r="G42" s="134">
        <f t="shared" si="0"/>
        <v>52</v>
      </c>
      <c r="H42" s="134"/>
      <c r="I42" s="135"/>
    </row>
    <row r="43" spans="1:9" s="75" customFormat="1" ht="18" customHeight="1" thickBot="1">
      <c r="A43" s="120"/>
      <c r="B43" s="120" t="s">
        <v>57</v>
      </c>
      <c r="C43" s="125">
        <f>SUM(C38:C42)</f>
        <v>510</v>
      </c>
      <c r="D43" s="96">
        <f t="shared" ref="D43:G43" si="1">SUM(D38:D42)</f>
        <v>28</v>
      </c>
      <c r="E43" s="96">
        <f t="shared" si="1"/>
        <v>32</v>
      </c>
      <c r="F43" s="96">
        <f t="shared" si="1"/>
        <v>0</v>
      </c>
      <c r="G43" s="96">
        <f t="shared" si="1"/>
        <v>450</v>
      </c>
      <c r="H43" s="96"/>
      <c r="I43" s="97"/>
    </row>
    <row r="54" spans="1:9">
      <c r="B54" s="417" t="s">
        <v>201</v>
      </c>
      <c r="C54" s="417"/>
      <c r="D54" s="417"/>
      <c r="E54" s="417"/>
      <c r="F54" s="417"/>
      <c r="G54" s="417"/>
      <c r="H54" s="417"/>
      <c r="I54" s="417"/>
    </row>
    <row r="55" spans="1:9" ht="15.75" thickBot="1">
      <c r="B55" s="94"/>
      <c r="C55" s="94"/>
      <c r="D55" s="94"/>
    </row>
    <row r="56" spans="1:9" ht="15" customHeight="1">
      <c r="A56" s="369" t="s">
        <v>88</v>
      </c>
      <c r="B56" s="369" t="s">
        <v>51</v>
      </c>
      <c r="C56" s="359" t="s">
        <v>89</v>
      </c>
      <c r="D56" s="359"/>
      <c r="E56" s="359"/>
      <c r="F56" s="359"/>
      <c r="G56" s="360"/>
      <c r="H56" s="334" t="s">
        <v>90</v>
      </c>
      <c r="I56" s="336" t="s">
        <v>106</v>
      </c>
    </row>
    <row r="57" spans="1:9" ht="15.75" thickBot="1">
      <c r="A57" s="370"/>
      <c r="B57" s="370"/>
      <c r="C57" s="121" t="s">
        <v>13</v>
      </c>
      <c r="D57" s="95" t="s">
        <v>31</v>
      </c>
      <c r="E57" s="95" t="s">
        <v>92</v>
      </c>
      <c r="F57" s="95" t="s">
        <v>14</v>
      </c>
      <c r="G57" s="95" t="s">
        <v>33</v>
      </c>
      <c r="H57" s="335"/>
      <c r="I57" s="356"/>
    </row>
    <row r="58" spans="1:9">
      <c r="A58" s="140">
        <v>1</v>
      </c>
      <c r="B58" s="117" t="s">
        <v>108</v>
      </c>
      <c r="C58" s="122">
        <v>120</v>
      </c>
      <c r="D58" s="110">
        <v>16</v>
      </c>
      <c r="E58" s="110">
        <v>4</v>
      </c>
      <c r="F58" s="110"/>
      <c r="G58" s="110">
        <f>C58-D58-E58-F58</f>
        <v>100</v>
      </c>
      <c r="H58" s="112"/>
      <c r="I58" s="136"/>
    </row>
    <row r="59" spans="1:9">
      <c r="A59" s="141">
        <v>2</v>
      </c>
      <c r="B59" s="118" t="s">
        <v>152</v>
      </c>
      <c r="C59" s="123">
        <v>60</v>
      </c>
      <c r="D59" s="114">
        <v>0</v>
      </c>
      <c r="E59" s="114">
        <v>8</v>
      </c>
      <c r="F59" s="114">
        <v>0</v>
      </c>
      <c r="G59" s="114">
        <f t="shared" ref="G59:G68" si="2">C59-D59-E59-F59</f>
        <v>52</v>
      </c>
      <c r="H59" s="114"/>
      <c r="I59" s="131"/>
    </row>
    <row r="60" spans="1:9">
      <c r="A60" s="141">
        <v>3</v>
      </c>
      <c r="B60" s="118" t="s">
        <v>94</v>
      </c>
      <c r="C60" s="123">
        <v>150</v>
      </c>
      <c r="D60" s="114">
        <v>16</v>
      </c>
      <c r="E60" s="114">
        <v>2</v>
      </c>
      <c r="F60" s="114">
        <v>0</v>
      </c>
      <c r="G60" s="114">
        <f t="shared" si="2"/>
        <v>132</v>
      </c>
      <c r="H60" s="114"/>
      <c r="I60" s="131"/>
    </row>
    <row r="61" spans="1:9">
      <c r="A61" s="380">
        <v>4</v>
      </c>
      <c r="B61" s="118" t="s">
        <v>154</v>
      </c>
      <c r="C61" s="361">
        <v>60</v>
      </c>
      <c r="D61" s="342">
        <v>8</v>
      </c>
      <c r="E61" s="342">
        <v>0</v>
      </c>
      <c r="F61" s="342">
        <v>0</v>
      </c>
      <c r="G61" s="342">
        <f>C61-D61-E62-F62</f>
        <v>52</v>
      </c>
      <c r="H61" s="342"/>
      <c r="I61" s="354"/>
    </row>
    <row r="62" spans="1:9">
      <c r="A62" s="381"/>
      <c r="B62" s="118" t="s">
        <v>153</v>
      </c>
      <c r="C62" s="362"/>
      <c r="D62" s="351"/>
      <c r="E62" s="351"/>
      <c r="F62" s="351"/>
      <c r="G62" s="351"/>
      <c r="H62" s="351"/>
      <c r="I62" s="349"/>
    </row>
    <row r="63" spans="1:9">
      <c r="A63" s="381"/>
      <c r="B63" s="118" t="s">
        <v>162</v>
      </c>
      <c r="C63" s="362"/>
      <c r="D63" s="351"/>
      <c r="E63" s="351"/>
      <c r="F63" s="351"/>
      <c r="G63" s="351"/>
      <c r="H63" s="351"/>
      <c r="I63" s="349"/>
    </row>
    <row r="64" spans="1:9">
      <c r="A64" s="381"/>
      <c r="B64" s="118" t="s">
        <v>157</v>
      </c>
      <c r="C64" s="362"/>
      <c r="D64" s="351"/>
      <c r="E64" s="351"/>
      <c r="F64" s="351"/>
      <c r="G64" s="351"/>
      <c r="H64" s="351"/>
      <c r="I64" s="349"/>
    </row>
    <row r="65" spans="1:11">
      <c r="A65" s="385"/>
      <c r="B65" s="118" t="s">
        <v>158</v>
      </c>
      <c r="C65" s="384"/>
      <c r="D65" s="348"/>
      <c r="E65" s="348"/>
      <c r="F65" s="348"/>
      <c r="G65" s="348"/>
      <c r="H65" s="348"/>
      <c r="I65" s="350"/>
    </row>
    <row r="66" spans="1:11">
      <c r="A66" s="141">
        <v>5</v>
      </c>
      <c r="B66" s="118" t="s">
        <v>159</v>
      </c>
      <c r="C66" s="123">
        <v>60</v>
      </c>
      <c r="D66" s="114">
        <v>0</v>
      </c>
      <c r="E66" s="114">
        <v>8</v>
      </c>
      <c r="F66" s="114">
        <v>0</v>
      </c>
      <c r="G66" s="114">
        <v>52</v>
      </c>
      <c r="H66" s="114"/>
      <c r="I66" s="131"/>
    </row>
    <row r="67" spans="1:11">
      <c r="A67" s="141">
        <v>6</v>
      </c>
      <c r="B67" s="118" t="s">
        <v>160</v>
      </c>
      <c r="C67" s="123">
        <v>120</v>
      </c>
      <c r="D67" s="114">
        <v>0</v>
      </c>
      <c r="E67" s="114">
        <v>14</v>
      </c>
      <c r="F67" s="114">
        <v>0</v>
      </c>
      <c r="G67" s="114">
        <f t="shared" si="2"/>
        <v>106</v>
      </c>
      <c r="H67" s="114"/>
      <c r="I67" s="131"/>
    </row>
    <row r="68" spans="1:11" ht="15.75" thickBot="1">
      <c r="A68" s="142">
        <v>7</v>
      </c>
      <c r="B68" s="132" t="s">
        <v>161</v>
      </c>
      <c r="C68" s="133">
        <v>120</v>
      </c>
      <c r="D68" s="134">
        <v>0</v>
      </c>
      <c r="E68" s="134">
        <v>14</v>
      </c>
      <c r="F68" s="134"/>
      <c r="G68" s="134">
        <f t="shared" si="2"/>
        <v>106</v>
      </c>
      <c r="H68" s="134"/>
      <c r="I68" s="135"/>
    </row>
    <row r="69" spans="1:11">
      <c r="A69" s="140">
        <v>1</v>
      </c>
      <c r="B69" s="117" t="s">
        <v>137</v>
      </c>
      <c r="C69" s="122"/>
      <c r="D69" s="110"/>
      <c r="E69" s="110"/>
      <c r="F69" s="110"/>
      <c r="G69" s="110"/>
      <c r="H69" s="110" t="s">
        <v>109</v>
      </c>
      <c r="I69" s="139">
        <v>3</v>
      </c>
    </row>
    <row r="70" spans="1:11">
      <c r="A70" s="141">
        <v>2</v>
      </c>
      <c r="B70" s="118" t="s">
        <v>93</v>
      </c>
      <c r="C70" s="123"/>
      <c r="D70" s="114"/>
      <c r="E70" s="114"/>
      <c r="F70" s="114"/>
      <c r="G70" s="114"/>
      <c r="H70" s="114" t="s">
        <v>103</v>
      </c>
      <c r="I70" s="131">
        <v>4</v>
      </c>
    </row>
    <row r="71" spans="1:11">
      <c r="A71" s="141">
        <v>3</v>
      </c>
      <c r="B71" s="118" t="s">
        <v>107</v>
      </c>
      <c r="C71" s="123"/>
      <c r="D71" s="114"/>
      <c r="E71" s="114"/>
      <c r="F71" s="114"/>
      <c r="G71" s="114"/>
      <c r="H71" s="114" t="s">
        <v>103</v>
      </c>
      <c r="I71" s="131">
        <v>4</v>
      </c>
    </row>
    <row r="72" spans="1:11">
      <c r="A72" s="141">
        <v>4</v>
      </c>
      <c r="B72" s="118" t="s">
        <v>163</v>
      </c>
      <c r="C72" s="123"/>
      <c r="D72" s="114"/>
      <c r="E72" s="114"/>
      <c r="F72" s="114"/>
      <c r="G72" s="114"/>
      <c r="H72" s="114" t="s">
        <v>102</v>
      </c>
      <c r="I72" s="131">
        <v>4</v>
      </c>
    </row>
    <row r="73" spans="1:11" ht="15.75" thickBot="1">
      <c r="A73" s="119">
        <v>5</v>
      </c>
      <c r="B73" s="138" t="s">
        <v>151</v>
      </c>
      <c r="C73" s="137"/>
      <c r="D73" s="106"/>
      <c r="E73" s="106"/>
      <c r="F73" s="106"/>
      <c r="G73" s="106"/>
      <c r="H73" s="106" t="s">
        <v>102</v>
      </c>
      <c r="I73" s="106">
        <v>2</v>
      </c>
    </row>
    <row r="74" spans="1:11" s="75" customFormat="1" ht="18" customHeight="1" thickBot="1">
      <c r="A74" s="120"/>
      <c r="B74" s="116" t="s">
        <v>57</v>
      </c>
      <c r="C74" s="96">
        <f>SUM(C58:C73)</f>
        <v>690</v>
      </c>
      <c r="D74" s="96">
        <f>SUM(D58:D73)</f>
        <v>40</v>
      </c>
      <c r="E74" s="96">
        <f>SUM(E58:E73)</f>
        <v>50</v>
      </c>
      <c r="F74" s="96">
        <f>SUM(F58:F73)</f>
        <v>0</v>
      </c>
      <c r="G74" s="96">
        <f>SUM(G58:G73)</f>
        <v>600</v>
      </c>
      <c r="H74" s="96"/>
      <c r="I74" s="97">
        <f>SUM(I58:I73)</f>
        <v>17</v>
      </c>
    </row>
    <row r="75" spans="1:11">
      <c r="K75" t="s">
        <v>29</v>
      </c>
    </row>
    <row r="77" spans="1:11">
      <c r="B77" s="417" t="s">
        <v>202</v>
      </c>
      <c r="C77" s="417"/>
      <c r="D77" s="417"/>
      <c r="E77" s="417"/>
      <c r="F77" s="417"/>
      <c r="G77" s="417"/>
      <c r="H77" s="417"/>
      <c r="I77" s="417"/>
    </row>
    <row r="78" spans="1:11" ht="15.75" thickBot="1">
      <c r="B78" s="94"/>
      <c r="C78" s="94"/>
      <c r="D78" s="94"/>
    </row>
    <row r="79" spans="1:11" ht="15" customHeight="1">
      <c r="A79" s="369" t="s">
        <v>88</v>
      </c>
      <c r="B79" s="369" t="s">
        <v>51</v>
      </c>
      <c r="C79" s="359" t="s">
        <v>89</v>
      </c>
      <c r="D79" s="359"/>
      <c r="E79" s="359"/>
      <c r="F79" s="359"/>
      <c r="G79" s="360"/>
      <c r="H79" s="334" t="s">
        <v>90</v>
      </c>
      <c r="I79" s="352" t="s">
        <v>106</v>
      </c>
    </row>
    <row r="80" spans="1:11" ht="15.75" thickBot="1">
      <c r="A80" s="370"/>
      <c r="B80" s="370"/>
      <c r="C80" s="121" t="s">
        <v>13</v>
      </c>
      <c r="D80" s="95" t="s">
        <v>31</v>
      </c>
      <c r="E80" s="95" t="s">
        <v>92</v>
      </c>
      <c r="F80" s="95" t="s">
        <v>14</v>
      </c>
      <c r="G80" s="95" t="s">
        <v>33</v>
      </c>
      <c r="H80" s="335"/>
      <c r="I80" s="353"/>
    </row>
    <row r="81" spans="1:9">
      <c r="A81" s="145">
        <v>1</v>
      </c>
      <c r="B81" s="126" t="s">
        <v>110</v>
      </c>
      <c r="C81" s="128">
        <v>120</v>
      </c>
      <c r="D81" s="129">
        <v>14</v>
      </c>
      <c r="E81" s="129">
        <v>6</v>
      </c>
      <c r="F81" s="129">
        <v>0</v>
      </c>
      <c r="G81" s="129">
        <f>C81-D81-E81-F81</f>
        <v>100</v>
      </c>
      <c r="H81" s="129"/>
      <c r="I81" s="130"/>
    </row>
    <row r="82" spans="1:9">
      <c r="A82" s="141">
        <v>2</v>
      </c>
      <c r="B82" s="118" t="s">
        <v>95</v>
      </c>
      <c r="C82" s="123">
        <v>180</v>
      </c>
      <c r="D82" s="114">
        <v>18</v>
      </c>
      <c r="E82" s="114">
        <v>6</v>
      </c>
      <c r="F82" s="114">
        <v>0</v>
      </c>
      <c r="G82" s="114">
        <f t="shared" ref="G82:G86" si="3">C82-D82-E82-F82</f>
        <v>156</v>
      </c>
      <c r="H82" s="114"/>
      <c r="I82" s="131"/>
    </row>
    <row r="83" spans="1:9">
      <c r="A83" s="141">
        <v>3</v>
      </c>
      <c r="B83" s="118" t="s">
        <v>164</v>
      </c>
      <c r="C83" s="123">
        <v>120</v>
      </c>
      <c r="D83" s="114">
        <v>0</v>
      </c>
      <c r="E83" s="114">
        <v>14</v>
      </c>
      <c r="F83" s="114">
        <v>0</v>
      </c>
      <c r="G83" s="114">
        <f t="shared" si="3"/>
        <v>106</v>
      </c>
      <c r="H83" s="114"/>
      <c r="I83" s="131"/>
    </row>
    <row r="84" spans="1:9">
      <c r="A84" s="141">
        <v>4</v>
      </c>
      <c r="B84" s="118" t="s">
        <v>98</v>
      </c>
      <c r="C84" s="123">
        <v>60</v>
      </c>
      <c r="D84" s="114">
        <v>6</v>
      </c>
      <c r="E84" s="114">
        <v>2</v>
      </c>
      <c r="F84" s="114">
        <v>0</v>
      </c>
      <c r="G84" s="114">
        <f t="shared" si="3"/>
        <v>52</v>
      </c>
      <c r="H84" s="114"/>
      <c r="I84" s="131"/>
    </row>
    <row r="85" spans="1:9">
      <c r="A85" s="141">
        <v>5</v>
      </c>
      <c r="B85" s="118" t="s">
        <v>138</v>
      </c>
      <c r="C85" s="123">
        <v>60</v>
      </c>
      <c r="D85" s="114">
        <v>6</v>
      </c>
      <c r="E85" s="114">
        <v>2</v>
      </c>
      <c r="F85" s="114">
        <v>0</v>
      </c>
      <c r="G85" s="114">
        <f t="shared" si="3"/>
        <v>52</v>
      </c>
      <c r="H85" s="114"/>
      <c r="I85" s="131"/>
    </row>
    <row r="86" spans="1:9">
      <c r="A86" s="141">
        <v>6</v>
      </c>
      <c r="B86" s="118" t="s">
        <v>96</v>
      </c>
      <c r="C86" s="123">
        <v>60</v>
      </c>
      <c r="D86" s="114">
        <v>6</v>
      </c>
      <c r="E86" s="114">
        <v>2</v>
      </c>
      <c r="F86" s="114">
        <v>0</v>
      </c>
      <c r="G86" s="114">
        <f t="shared" si="3"/>
        <v>52</v>
      </c>
      <c r="H86" s="114"/>
      <c r="I86" s="131"/>
    </row>
    <row r="87" spans="1:9">
      <c r="A87" s="380">
        <v>7</v>
      </c>
      <c r="B87" s="118" t="s">
        <v>165</v>
      </c>
      <c r="C87" s="361">
        <v>60</v>
      </c>
      <c r="D87" s="342">
        <v>8</v>
      </c>
      <c r="E87" s="342">
        <v>0</v>
      </c>
      <c r="F87" s="342">
        <v>0</v>
      </c>
      <c r="G87" s="342">
        <f>C87-D87-E89-F89</f>
        <v>52</v>
      </c>
      <c r="H87" s="342"/>
      <c r="I87" s="354"/>
    </row>
    <row r="88" spans="1:9">
      <c r="A88" s="381"/>
      <c r="B88" s="118" t="s">
        <v>166</v>
      </c>
      <c r="C88" s="362"/>
      <c r="D88" s="351"/>
      <c r="E88" s="351"/>
      <c r="F88" s="351"/>
      <c r="G88" s="351"/>
      <c r="H88" s="351"/>
      <c r="I88" s="349"/>
    </row>
    <row r="89" spans="1:9">
      <c r="A89" s="381"/>
      <c r="B89" s="118" t="s">
        <v>167</v>
      </c>
      <c r="C89" s="362"/>
      <c r="D89" s="351"/>
      <c r="E89" s="351"/>
      <c r="F89" s="351"/>
      <c r="G89" s="351"/>
      <c r="H89" s="351"/>
      <c r="I89" s="349"/>
    </row>
    <row r="90" spans="1:9">
      <c r="A90" s="381"/>
      <c r="B90" s="118" t="s">
        <v>168</v>
      </c>
      <c r="C90" s="362"/>
      <c r="D90" s="351"/>
      <c r="E90" s="351"/>
      <c r="F90" s="351"/>
      <c r="G90" s="351"/>
      <c r="H90" s="351"/>
      <c r="I90" s="349"/>
    </row>
    <row r="91" spans="1:9" ht="15.75" thickBot="1">
      <c r="A91" s="419"/>
      <c r="B91" s="132" t="s">
        <v>169</v>
      </c>
      <c r="C91" s="386"/>
      <c r="D91" s="343"/>
      <c r="E91" s="343"/>
      <c r="F91" s="343"/>
      <c r="G91" s="343"/>
      <c r="H91" s="343"/>
      <c r="I91" s="355"/>
    </row>
    <row r="92" spans="1:9">
      <c r="A92" s="140">
        <v>1</v>
      </c>
      <c r="B92" s="117" t="s">
        <v>108</v>
      </c>
      <c r="C92" s="122"/>
      <c r="D92" s="110"/>
      <c r="E92" s="110"/>
      <c r="F92" s="110"/>
      <c r="G92" s="110"/>
      <c r="H92" s="110" t="s">
        <v>103</v>
      </c>
      <c r="I92" s="139">
        <v>4</v>
      </c>
    </row>
    <row r="93" spans="1:9">
      <c r="A93" s="141">
        <v>2</v>
      </c>
      <c r="B93" s="118" t="s">
        <v>152</v>
      </c>
      <c r="C93" s="123"/>
      <c r="D93" s="114"/>
      <c r="E93" s="114"/>
      <c r="F93" s="114"/>
      <c r="G93" s="114"/>
      <c r="H93" s="114" t="s">
        <v>102</v>
      </c>
      <c r="I93" s="131">
        <v>2</v>
      </c>
    </row>
    <row r="94" spans="1:9">
      <c r="A94" s="141">
        <v>3</v>
      </c>
      <c r="B94" s="118" t="s">
        <v>94</v>
      </c>
      <c r="C94" s="123"/>
      <c r="D94" s="114"/>
      <c r="E94" s="114"/>
      <c r="F94" s="114"/>
      <c r="G94" s="114"/>
      <c r="H94" s="114" t="s">
        <v>103</v>
      </c>
      <c r="I94" s="131">
        <v>5</v>
      </c>
    </row>
    <row r="95" spans="1:9">
      <c r="A95" s="380">
        <v>4</v>
      </c>
      <c r="B95" s="118" t="s">
        <v>170</v>
      </c>
      <c r="C95" s="361"/>
      <c r="D95" s="342"/>
      <c r="E95" s="342"/>
      <c r="F95" s="342"/>
      <c r="G95" s="342"/>
      <c r="H95" s="342" t="s">
        <v>102</v>
      </c>
      <c r="I95" s="354">
        <v>2</v>
      </c>
    </row>
    <row r="96" spans="1:9">
      <c r="A96" s="381"/>
      <c r="B96" s="118" t="s">
        <v>153</v>
      </c>
      <c r="C96" s="362"/>
      <c r="D96" s="351"/>
      <c r="E96" s="351"/>
      <c r="F96" s="351"/>
      <c r="G96" s="351"/>
      <c r="H96" s="351"/>
      <c r="I96" s="349"/>
    </row>
    <row r="97" spans="1:9">
      <c r="A97" s="381"/>
      <c r="B97" s="118" t="s">
        <v>162</v>
      </c>
      <c r="C97" s="362"/>
      <c r="D97" s="351"/>
      <c r="E97" s="351"/>
      <c r="F97" s="351"/>
      <c r="G97" s="351"/>
      <c r="H97" s="351"/>
      <c r="I97" s="349"/>
    </row>
    <row r="98" spans="1:9">
      <c r="A98" s="381"/>
      <c r="B98" s="118" t="s">
        <v>157</v>
      </c>
      <c r="C98" s="362"/>
      <c r="D98" s="351"/>
      <c r="E98" s="351"/>
      <c r="F98" s="351"/>
      <c r="G98" s="351"/>
      <c r="H98" s="351"/>
      <c r="I98" s="349"/>
    </row>
    <row r="99" spans="1:9">
      <c r="A99" s="385"/>
      <c r="B99" s="118" t="s">
        <v>158</v>
      </c>
      <c r="C99" s="384"/>
      <c r="D99" s="348"/>
      <c r="E99" s="348"/>
      <c r="F99" s="348"/>
      <c r="G99" s="348"/>
      <c r="H99" s="348"/>
      <c r="I99" s="350"/>
    </row>
    <row r="100" spans="1:9">
      <c r="A100" s="141">
        <v>5</v>
      </c>
      <c r="B100" s="118" t="s">
        <v>159</v>
      </c>
      <c r="C100" s="123"/>
      <c r="D100" s="114"/>
      <c r="E100" s="114"/>
      <c r="F100" s="114"/>
      <c r="G100" s="114"/>
      <c r="H100" s="114" t="s">
        <v>102</v>
      </c>
      <c r="I100" s="131">
        <v>2</v>
      </c>
    </row>
    <row r="101" spans="1:9">
      <c r="A101" s="141">
        <v>6</v>
      </c>
      <c r="B101" s="118" t="s">
        <v>160</v>
      </c>
      <c r="C101" s="123"/>
      <c r="D101" s="114"/>
      <c r="E101" s="114"/>
      <c r="F101" s="114"/>
      <c r="G101" s="114"/>
      <c r="H101" s="114" t="s">
        <v>102</v>
      </c>
      <c r="I101" s="131">
        <v>4</v>
      </c>
    </row>
    <row r="102" spans="1:9" ht="15.75" thickBot="1">
      <c r="A102" s="143">
        <v>7</v>
      </c>
      <c r="B102" s="132" t="s">
        <v>171</v>
      </c>
      <c r="C102" s="124"/>
      <c r="D102" s="105"/>
      <c r="E102" s="105"/>
      <c r="F102" s="105"/>
      <c r="G102" s="105"/>
      <c r="H102" s="105" t="s">
        <v>102</v>
      </c>
      <c r="I102" s="146">
        <v>4</v>
      </c>
    </row>
    <row r="103" spans="1:9" s="75" customFormat="1" ht="18" customHeight="1" thickBot="1">
      <c r="A103" s="144"/>
      <c r="B103" s="116" t="s">
        <v>57</v>
      </c>
      <c r="C103" s="96">
        <f>SUM(C81:C102)</f>
        <v>660</v>
      </c>
      <c r="D103" s="96">
        <f>SUM(D81:D102)</f>
        <v>58</v>
      </c>
      <c r="E103" s="96">
        <f>SUM(E81:E102)</f>
        <v>32</v>
      </c>
      <c r="F103" s="96">
        <f>SUM(F81:F102)</f>
        <v>0</v>
      </c>
      <c r="G103" s="96">
        <f>SUM(G81:G102)</f>
        <v>570</v>
      </c>
      <c r="H103" s="96"/>
      <c r="I103" s="97">
        <f>SUM(I81:I102)</f>
        <v>23</v>
      </c>
    </row>
    <row r="110" spans="1:9">
      <c r="B110" s="417" t="s">
        <v>203</v>
      </c>
      <c r="C110" s="417"/>
      <c r="D110" s="417"/>
      <c r="E110" s="417"/>
      <c r="F110" s="417"/>
      <c r="G110" s="417"/>
      <c r="H110" s="417"/>
      <c r="I110" s="417"/>
    </row>
    <row r="111" spans="1:9" ht="15.75" thickBot="1">
      <c r="B111" s="94"/>
      <c r="C111" s="94"/>
      <c r="D111" s="94"/>
      <c r="E111" s="94"/>
      <c r="F111" s="94"/>
      <c r="G111" s="94"/>
      <c r="H111" s="94"/>
      <c r="I111" s="94"/>
    </row>
    <row r="112" spans="1:9" ht="15" customHeight="1">
      <c r="A112" s="367" t="s">
        <v>88</v>
      </c>
      <c r="B112" s="369" t="s">
        <v>51</v>
      </c>
      <c r="C112" s="359" t="s">
        <v>89</v>
      </c>
      <c r="D112" s="359"/>
      <c r="E112" s="359"/>
      <c r="F112" s="359"/>
      <c r="G112" s="360"/>
      <c r="H112" s="334" t="s">
        <v>90</v>
      </c>
      <c r="I112" s="336" t="s">
        <v>106</v>
      </c>
    </row>
    <row r="113" spans="1:9" ht="15.75" thickBot="1">
      <c r="A113" s="368"/>
      <c r="B113" s="370"/>
      <c r="C113" s="121" t="s">
        <v>13</v>
      </c>
      <c r="D113" s="95" t="s">
        <v>31</v>
      </c>
      <c r="E113" s="95" t="s">
        <v>92</v>
      </c>
      <c r="F113" s="95" t="s">
        <v>14</v>
      </c>
      <c r="G113" s="95" t="s">
        <v>33</v>
      </c>
      <c r="H113" s="335"/>
      <c r="I113" s="356"/>
    </row>
    <row r="114" spans="1:9">
      <c r="A114" s="148">
        <v>1</v>
      </c>
      <c r="B114" s="126" t="s">
        <v>112</v>
      </c>
      <c r="C114" s="128">
        <v>120</v>
      </c>
      <c r="D114" s="129">
        <v>12</v>
      </c>
      <c r="E114" s="129">
        <v>6</v>
      </c>
      <c r="F114" s="129">
        <v>0</v>
      </c>
      <c r="G114" s="129">
        <f>C114-D114-E114-F114</f>
        <v>102</v>
      </c>
      <c r="H114" s="129"/>
      <c r="I114" s="130"/>
    </row>
    <row r="115" spans="1:9" ht="25.5">
      <c r="A115" s="149">
        <v>2</v>
      </c>
      <c r="B115" s="162" t="s">
        <v>196</v>
      </c>
      <c r="C115" s="123">
        <v>60</v>
      </c>
      <c r="D115" s="114">
        <v>6</v>
      </c>
      <c r="E115" s="114">
        <v>4</v>
      </c>
      <c r="F115" s="114">
        <v>0</v>
      </c>
      <c r="G115" s="114">
        <f t="shared" ref="G115:G120" si="4">C115-D115-E115-F115</f>
        <v>50</v>
      </c>
      <c r="H115" s="114"/>
      <c r="I115" s="131"/>
    </row>
    <row r="116" spans="1:9">
      <c r="A116" s="150">
        <v>3</v>
      </c>
      <c r="B116" s="118" t="s">
        <v>191</v>
      </c>
      <c r="C116" s="152">
        <v>120</v>
      </c>
      <c r="D116" s="76">
        <v>12</v>
      </c>
      <c r="E116" s="76">
        <v>2</v>
      </c>
      <c r="F116" s="76">
        <v>0</v>
      </c>
      <c r="G116" s="114">
        <f>C116-D116-E116-F116</f>
        <v>106</v>
      </c>
      <c r="H116" s="76"/>
      <c r="I116" s="153"/>
    </row>
    <row r="117" spans="1:9">
      <c r="A117" s="149">
        <v>4</v>
      </c>
      <c r="B117" s="118" t="s">
        <v>105</v>
      </c>
      <c r="C117" s="123">
        <v>120</v>
      </c>
      <c r="D117" s="114">
        <v>8</v>
      </c>
      <c r="E117" s="114">
        <v>6</v>
      </c>
      <c r="F117" s="114">
        <v>0</v>
      </c>
      <c r="G117" s="114">
        <f t="shared" si="4"/>
        <v>106</v>
      </c>
      <c r="H117" s="114"/>
      <c r="I117" s="131"/>
    </row>
    <row r="118" spans="1:9">
      <c r="A118" s="149">
        <v>5</v>
      </c>
      <c r="B118" s="118" t="s">
        <v>172</v>
      </c>
      <c r="C118" s="123">
        <v>60</v>
      </c>
      <c r="D118" s="114">
        <v>8</v>
      </c>
      <c r="E118" s="114">
        <v>0</v>
      </c>
      <c r="F118" s="114">
        <v>0</v>
      </c>
      <c r="G118" s="114">
        <f t="shared" si="4"/>
        <v>52</v>
      </c>
      <c r="H118" s="114"/>
      <c r="I118" s="131"/>
    </row>
    <row r="119" spans="1:9">
      <c r="A119" s="149">
        <v>6</v>
      </c>
      <c r="B119" s="118" t="s">
        <v>125</v>
      </c>
      <c r="C119" s="123">
        <v>60</v>
      </c>
      <c r="D119" s="114">
        <v>8</v>
      </c>
      <c r="E119" s="114">
        <v>0</v>
      </c>
      <c r="F119" s="114"/>
      <c r="G119" s="114">
        <f t="shared" si="4"/>
        <v>52</v>
      </c>
      <c r="H119" s="114"/>
      <c r="I119" s="131"/>
    </row>
    <row r="120" spans="1:9" ht="15.75" thickBot="1">
      <c r="A120" s="154">
        <v>7</v>
      </c>
      <c r="B120" s="132" t="s">
        <v>115</v>
      </c>
      <c r="C120" s="133">
        <v>150</v>
      </c>
      <c r="D120" s="134">
        <v>14</v>
      </c>
      <c r="E120" s="134">
        <v>4</v>
      </c>
      <c r="F120" s="134">
        <v>0</v>
      </c>
      <c r="G120" s="134">
        <f t="shared" si="4"/>
        <v>132</v>
      </c>
      <c r="H120" s="134"/>
      <c r="I120" s="135"/>
    </row>
    <row r="121" spans="1:9">
      <c r="A121" s="148">
        <v>1</v>
      </c>
      <c r="B121" s="117" t="s">
        <v>110</v>
      </c>
      <c r="C121" s="122"/>
      <c r="D121" s="110"/>
      <c r="E121" s="110"/>
      <c r="F121" s="110"/>
      <c r="G121" s="110"/>
      <c r="H121" s="110" t="s">
        <v>103</v>
      </c>
      <c r="I121" s="139">
        <v>4</v>
      </c>
    </row>
    <row r="122" spans="1:9">
      <c r="A122" s="149">
        <v>2</v>
      </c>
      <c r="B122" s="118" t="s">
        <v>95</v>
      </c>
      <c r="C122" s="123"/>
      <c r="D122" s="114"/>
      <c r="E122" s="114"/>
      <c r="F122" s="114"/>
      <c r="G122" s="114"/>
      <c r="H122" s="114" t="s">
        <v>103</v>
      </c>
      <c r="I122" s="131">
        <v>6</v>
      </c>
    </row>
    <row r="123" spans="1:9">
      <c r="A123" s="149">
        <v>3</v>
      </c>
      <c r="B123" s="118" t="s">
        <v>164</v>
      </c>
      <c r="C123" s="123"/>
      <c r="D123" s="114"/>
      <c r="E123" s="114"/>
      <c r="F123" s="114"/>
      <c r="G123" s="114"/>
      <c r="H123" s="114" t="s">
        <v>102</v>
      </c>
      <c r="I123" s="131">
        <v>4</v>
      </c>
    </row>
    <row r="124" spans="1:9">
      <c r="A124" s="149">
        <v>4</v>
      </c>
      <c r="B124" s="118" t="s">
        <v>98</v>
      </c>
      <c r="C124" s="123"/>
      <c r="D124" s="114"/>
      <c r="E124" s="114"/>
      <c r="F124" s="114"/>
      <c r="G124" s="114"/>
      <c r="H124" s="114" t="s">
        <v>109</v>
      </c>
      <c r="I124" s="131">
        <v>2</v>
      </c>
    </row>
    <row r="125" spans="1:9">
      <c r="A125" s="149">
        <v>5</v>
      </c>
      <c r="B125" s="118" t="s">
        <v>138</v>
      </c>
      <c r="C125" s="123"/>
      <c r="D125" s="114"/>
      <c r="E125" s="114"/>
      <c r="F125" s="114"/>
      <c r="G125" s="114"/>
      <c r="H125" s="114" t="s">
        <v>109</v>
      </c>
      <c r="I125" s="131">
        <v>2</v>
      </c>
    </row>
    <row r="126" spans="1:9">
      <c r="A126" s="149">
        <v>6</v>
      </c>
      <c r="B126" s="118" t="s">
        <v>96</v>
      </c>
      <c r="C126" s="123"/>
      <c r="D126" s="114"/>
      <c r="E126" s="114"/>
      <c r="F126" s="114"/>
      <c r="G126" s="114"/>
      <c r="H126" s="114" t="s">
        <v>102</v>
      </c>
      <c r="I126" s="131">
        <v>2</v>
      </c>
    </row>
    <row r="127" spans="1:9">
      <c r="A127" s="387">
        <v>7</v>
      </c>
      <c r="B127" s="118" t="s">
        <v>165</v>
      </c>
      <c r="C127" s="361"/>
      <c r="D127" s="342"/>
      <c r="E127" s="342"/>
      <c r="F127" s="342"/>
      <c r="G127" s="342"/>
      <c r="H127" s="342" t="s">
        <v>102</v>
      </c>
      <c r="I127" s="354">
        <v>2</v>
      </c>
    </row>
    <row r="128" spans="1:9">
      <c r="A128" s="418"/>
      <c r="B128" s="118" t="s">
        <v>166</v>
      </c>
      <c r="C128" s="362"/>
      <c r="D128" s="351"/>
      <c r="E128" s="351"/>
      <c r="F128" s="351"/>
      <c r="G128" s="351"/>
      <c r="H128" s="351"/>
      <c r="I128" s="349"/>
    </row>
    <row r="129" spans="1:9">
      <c r="A129" s="418"/>
      <c r="B129" s="118" t="s">
        <v>167</v>
      </c>
      <c r="C129" s="362"/>
      <c r="D129" s="351"/>
      <c r="E129" s="351"/>
      <c r="F129" s="351"/>
      <c r="G129" s="351"/>
      <c r="H129" s="351"/>
      <c r="I129" s="349"/>
    </row>
    <row r="130" spans="1:9">
      <c r="A130" s="418"/>
      <c r="B130" s="118" t="s">
        <v>168</v>
      </c>
      <c r="C130" s="362"/>
      <c r="D130" s="351"/>
      <c r="E130" s="351"/>
      <c r="F130" s="351"/>
      <c r="G130" s="351"/>
      <c r="H130" s="351"/>
      <c r="I130" s="349"/>
    </row>
    <row r="131" spans="1:9" ht="15.75" thickBot="1">
      <c r="A131" s="420"/>
      <c r="B131" s="132" t="s">
        <v>169</v>
      </c>
      <c r="C131" s="386"/>
      <c r="D131" s="343"/>
      <c r="E131" s="343"/>
      <c r="F131" s="343"/>
      <c r="G131" s="343"/>
      <c r="H131" s="343"/>
      <c r="I131" s="355"/>
    </row>
    <row r="132" spans="1:9" s="75" customFormat="1" ht="18" customHeight="1" thickBot="1">
      <c r="A132" s="151"/>
      <c r="B132" s="120" t="s">
        <v>57</v>
      </c>
      <c r="C132" s="125">
        <f>SUM(C114:C131)</f>
        <v>690</v>
      </c>
      <c r="D132" s="96">
        <f t="shared" ref="D132:I132" si="5">SUM(D114:D131)</f>
        <v>68</v>
      </c>
      <c r="E132" s="96">
        <f t="shared" si="5"/>
        <v>22</v>
      </c>
      <c r="F132" s="96">
        <f t="shared" si="5"/>
        <v>0</v>
      </c>
      <c r="G132" s="96">
        <f t="shared" si="5"/>
        <v>600</v>
      </c>
      <c r="H132" s="96"/>
      <c r="I132" s="97">
        <f t="shared" si="5"/>
        <v>22</v>
      </c>
    </row>
    <row r="135" spans="1:9">
      <c r="B135" s="417" t="s">
        <v>204</v>
      </c>
      <c r="C135" s="417"/>
      <c r="D135" s="417"/>
      <c r="E135" s="417"/>
      <c r="F135" s="417"/>
      <c r="G135" s="417"/>
      <c r="H135" s="417"/>
      <c r="I135" s="417"/>
    </row>
    <row r="136" spans="1:9" ht="15.75" thickBot="1">
      <c r="B136" s="94"/>
      <c r="C136" s="94"/>
      <c r="D136" s="94"/>
    </row>
    <row r="137" spans="1:9" ht="15" customHeight="1">
      <c r="A137" s="369" t="s">
        <v>88</v>
      </c>
      <c r="B137" s="369" t="s">
        <v>51</v>
      </c>
      <c r="C137" s="359" t="s">
        <v>89</v>
      </c>
      <c r="D137" s="359"/>
      <c r="E137" s="359"/>
      <c r="F137" s="359"/>
      <c r="G137" s="360"/>
      <c r="H137" s="334" t="s">
        <v>90</v>
      </c>
      <c r="I137" s="336" t="s">
        <v>106</v>
      </c>
    </row>
    <row r="138" spans="1:9" ht="15.75" thickBot="1">
      <c r="A138" s="370"/>
      <c r="B138" s="370"/>
      <c r="C138" s="121" t="s">
        <v>13</v>
      </c>
      <c r="D138" s="95" t="s">
        <v>31</v>
      </c>
      <c r="E138" s="95" t="s">
        <v>92</v>
      </c>
      <c r="F138" s="95" t="s">
        <v>14</v>
      </c>
      <c r="G138" s="95" t="s">
        <v>33</v>
      </c>
      <c r="H138" s="335"/>
      <c r="I138" s="356"/>
    </row>
    <row r="139" spans="1:9">
      <c r="A139" s="157">
        <v>1</v>
      </c>
      <c r="B139" s="126" t="s">
        <v>114</v>
      </c>
      <c r="C139" s="128">
        <v>150</v>
      </c>
      <c r="D139" s="129">
        <v>14</v>
      </c>
      <c r="E139" s="129">
        <v>4</v>
      </c>
      <c r="F139" s="129">
        <v>0</v>
      </c>
      <c r="G139" s="129">
        <f t="shared" ref="G139:G143" si="6">C139-D139-E139-F139</f>
        <v>132</v>
      </c>
      <c r="H139" s="129"/>
      <c r="I139" s="130"/>
    </row>
    <row r="140" spans="1:9">
      <c r="A140" s="147">
        <v>2</v>
      </c>
      <c r="B140" s="118" t="s">
        <v>111</v>
      </c>
      <c r="C140" s="123">
        <v>120</v>
      </c>
      <c r="D140" s="114">
        <v>10</v>
      </c>
      <c r="E140" s="114">
        <v>4</v>
      </c>
      <c r="F140" s="114">
        <v>0</v>
      </c>
      <c r="G140" s="114">
        <f t="shared" si="6"/>
        <v>106</v>
      </c>
      <c r="H140" s="114"/>
      <c r="I140" s="131"/>
    </row>
    <row r="141" spans="1:9">
      <c r="A141" s="147">
        <v>3</v>
      </c>
      <c r="B141" s="118" t="s">
        <v>122</v>
      </c>
      <c r="C141" s="123">
        <v>120</v>
      </c>
      <c r="D141" s="114">
        <v>12</v>
      </c>
      <c r="E141" s="114">
        <v>4</v>
      </c>
      <c r="F141" s="114">
        <v>0</v>
      </c>
      <c r="G141" s="114">
        <f t="shared" si="6"/>
        <v>104</v>
      </c>
      <c r="H141" s="114"/>
      <c r="I141" s="131"/>
    </row>
    <row r="142" spans="1:9">
      <c r="A142" s="141">
        <v>4</v>
      </c>
      <c r="B142" s="156" t="s">
        <v>174</v>
      </c>
      <c r="C142" s="124">
        <v>90</v>
      </c>
      <c r="D142" s="105">
        <v>12</v>
      </c>
      <c r="E142" s="105">
        <v>0</v>
      </c>
      <c r="F142" s="105">
        <v>0</v>
      </c>
      <c r="G142" s="114">
        <f t="shared" si="6"/>
        <v>78</v>
      </c>
      <c r="H142" s="105"/>
      <c r="I142" s="146"/>
    </row>
    <row r="143" spans="1:9" ht="15.75" thickBot="1">
      <c r="A143" s="158">
        <v>5</v>
      </c>
      <c r="B143" s="132" t="s">
        <v>117</v>
      </c>
      <c r="C143" s="159">
        <v>180</v>
      </c>
      <c r="D143" s="160">
        <v>20</v>
      </c>
      <c r="E143" s="160">
        <v>10</v>
      </c>
      <c r="F143" s="160">
        <v>0</v>
      </c>
      <c r="G143" s="134">
        <f t="shared" si="6"/>
        <v>150</v>
      </c>
      <c r="H143" s="160"/>
      <c r="I143" s="161"/>
    </row>
    <row r="144" spans="1:9">
      <c r="A144" s="155">
        <v>1</v>
      </c>
      <c r="B144" s="117" t="s">
        <v>112</v>
      </c>
      <c r="C144" s="122"/>
      <c r="D144" s="110"/>
      <c r="E144" s="110"/>
      <c r="F144" s="110"/>
      <c r="G144" s="110"/>
      <c r="H144" s="110" t="s">
        <v>103</v>
      </c>
      <c r="I144" s="139">
        <v>4</v>
      </c>
    </row>
    <row r="145" spans="1:28" ht="25.5">
      <c r="A145" s="228">
        <v>2</v>
      </c>
      <c r="B145" s="162" t="s">
        <v>196</v>
      </c>
      <c r="C145" s="123"/>
      <c r="D145" s="114"/>
      <c r="E145" s="114"/>
      <c r="F145" s="114"/>
      <c r="G145" s="114"/>
      <c r="H145" s="114" t="s">
        <v>109</v>
      </c>
      <c r="I145" s="131">
        <v>2</v>
      </c>
    </row>
    <row r="146" spans="1:28">
      <c r="A146" s="141">
        <v>3</v>
      </c>
      <c r="B146" s="118" t="s">
        <v>191</v>
      </c>
      <c r="C146" s="123"/>
      <c r="D146" s="114"/>
      <c r="E146" s="114"/>
      <c r="F146" s="114"/>
      <c r="G146" s="114"/>
      <c r="H146" s="114" t="s">
        <v>103</v>
      </c>
      <c r="I146" s="131">
        <v>4</v>
      </c>
    </row>
    <row r="147" spans="1:28">
      <c r="A147" s="147">
        <v>4</v>
      </c>
      <c r="B147" s="118" t="s">
        <v>105</v>
      </c>
      <c r="C147" s="123"/>
      <c r="D147" s="114"/>
      <c r="E147" s="114"/>
      <c r="F147" s="114"/>
      <c r="G147" s="114"/>
      <c r="H147" s="114" t="s">
        <v>102</v>
      </c>
      <c r="I147" s="131">
        <v>2</v>
      </c>
    </row>
    <row r="148" spans="1:28">
      <c r="A148" s="147">
        <v>5</v>
      </c>
      <c r="B148" s="118" t="s">
        <v>139</v>
      </c>
      <c r="C148" s="123"/>
      <c r="D148" s="114"/>
      <c r="E148" s="114"/>
      <c r="F148" s="114"/>
      <c r="G148" s="114"/>
      <c r="H148" s="114" t="s">
        <v>109</v>
      </c>
      <c r="I148" s="131">
        <v>2</v>
      </c>
    </row>
    <row r="149" spans="1:28">
      <c r="A149" s="147">
        <v>6</v>
      </c>
      <c r="B149" s="118" t="s">
        <v>125</v>
      </c>
      <c r="C149" s="123"/>
      <c r="D149" s="114"/>
      <c r="E149" s="114"/>
      <c r="F149" s="114"/>
      <c r="G149" s="114"/>
      <c r="H149" s="114" t="s">
        <v>109</v>
      </c>
      <c r="I149" s="131">
        <v>2</v>
      </c>
    </row>
    <row r="150" spans="1:28" s="3" customFormat="1" ht="15.75" thickBot="1">
      <c r="A150" s="158">
        <v>7</v>
      </c>
      <c r="B150" s="132" t="s">
        <v>115</v>
      </c>
      <c r="C150" s="133"/>
      <c r="D150" s="134"/>
      <c r="E150" s="134"/>
      <c r="F150" s="134"/>
      <c r="G150" s="134"/>
      <c r="H150" s="134" t="s">
        <v>103</v>
      </c>
      <c r="I150" s="135">
        <v>5</v>
      </c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</row>
    <row r="151" spans="1:28" s="75" customFormat="1" ht="18" customHeight="1" thickBot="1">
      <c r="A151" s="144"/>
      <c r="B151" s="120" t="s">
        <v>57</v>
      </c>
      <c r="C151" s="125">
        <f>SUM(C139:C150)</f>
        <v>660</v>
      </c>
      <c r="D151" s="96">
        <f>SUM(D139:D150)</f>
        <v>68</v>
      </c>
      <c r="E151" s="96">
        <f>SUM(E139:E150)</f>
        <v>22</v>
      </c>
      <c r="F151" s="96">
        <f>SUM(F139:F150)</f>
        <v>0</v>
      </c>
      <c r="G151" s="96">
        <f>SUM(G139:G150)</f>
        <v>570</v>
      </c>
      <c r="H151" s="96"/>
      <c r="I151" s="97">
        <f>SUM(I139:I150)</f>
        <v>21</v>
      </c>
    </row>
    <row r="152" spans="1:28">
      <c r="A152" s="9"/>
    </row>
    <row r="153" spans="1:28">
      <c r="A153" s="9"/>
    </row>
    <row r="154" spans="1:28">
      <c r="A154" s="9"/>
    </row>
    <row r="155" spans="1:28">
      <c r="A155" s="9"/>
    </row>
    <row r="156" spans="1:28">
      <c r="A156" s="9"/>
    </row>
    <row r="157" spans="1:28">
      <c r="A157" s="9"/>
    </row>
    <row r="158" spans="1:28">
      <c r="A158" s="9"/>
    </row>
    <row r="159" spans="1:28">
      <c r="A159" s="9"/>
    </row>
    <row r="160" spans="1:28">
      <c r="A160" s="9"/>
    </row>
    <row r="161" spans="1:9">
      <c r="A161" s="9"/>
    </row>
    <row r="162" spans="1:9">
      <c r="A162" s="9"/>
      <c r="B162" s="9"/>
      <c r="C162" s="9"/>
      <c r="D162" s="9"/>
      <c r="E162" s="9"/>
      <c r="F162" s="9"/>
      <c r="G162" s="9"/>
      <c r="H162" s="9"/>
      <c r="I162" s="9"/>
    </row>
    <row r="163" spans="1:9">
      <c r="B163" s="417" t="s">
        <v>205</v>
      </c>
      <c r="C163" s="417"/>
      <c r="D163" s="417"/>
      <c r="E163" s="417"/>
      <c r="F163" s="417"/>
      <c r="G163" s="417"/>
      <c r="H163" s="417"/>
      <c r="I163" s="417"/>
    </row>
    <row r="164" spans="1:9" ht="15.75" thickBot="1">
      <c r="B164" s="94"/>
      <c r="C164" s="94"/>
      <c r="D164" s="94"/>
    </row>
    <row r="165" spans="1:9" ht="15" customHeight="1">
      <c r="A165" s="369" t="s">
        <v>88</v>
      </c>
      <c r="B165" s="369" t="s">
        <v>51</v>
      </c>
      <c r="C165" s="359" t="s">
        <v>89</v>
      </c>
      <c r="D165" s="359"/>
      <c r="E165" s="359"/>
      <c r="F165" s="359"/>
      <c r="G165" s="360"/>
      <c r="H165" s="334" t="s">
        <v>90</v>
      </c>
      <c r="I165" s="336" t="s">
        <v>106</v>
      </c>
    </row>
    <row r="166" spans="1:9" ht="15.75" thickBot="1">
      <c r="A166" s="370"/>
      <c r="B166" s="370"/>
      <c r="C166" s="121" t="s">
        <v>13</v>
      </c>
      <c r="D166" s="95" t="s">
        <v>31</v>
      </c>
      <c r="E166" s="95" t="s">
        <v>92</v>
      </c>
      <c r="F166" s="95" t="s">
        <v>14</v>
      </c>
      <c r="G166" s="95" t="s">
        <v>33</v>
      </c>
      <c r="H166" s="335"/>
      <c r="I166" s="356"/>
    </row>
    <row r="167" spans="1:9">
      <c r="A167" s="140">
        <v>1</v>
      </c>
      <c r="B167" s="126" t="s">
        <v>126</v>
      </c>
      <c r="C167" s="128">
        <v>180</v>
      </c>
      <c r="D167" s="129">
        <v>14</v>
      </c>
      <c r="E167" s="129">
        <v>6</v>
      </c>
      <c r="F167" s="129"/>
      <c r="G167" s="129">
        <f t="shared" ref="G167:G171" si="7">C167-D167-E167-F167</f>
        <v>160</v>
      </c>
      <c r="H167" s="129"/>
      <c r="I167" s="130"/>
    </row>
    <row r="168" spans="1:9">
      <c r="A168" s="141">
        <v>2</v>
      </c>
      <c r="B168" s="118" t="s">
        <v>116</v>
      </c>
      <c r="C168" s="123">
        <v>120</v>
      </c>
      <c r="D168" s="114">
        <v>14</v>
      </c>
      <c r="E168" s="114">
        <v>4</v>
      </c>
      <c r="F168" s="114"/>
      <c r="G168" s="114">
        <f t="shared" si="7"/>
        <v>102</v>
      </c>
      <c r="H168" s="114"/>
      <c r="I168" s="131"/>
    </row>
    <row r="169" spans="1:9">
      <c r="A169" s="141">
        <v>3</v>
      </c>
      <c r="B169" s="118" t="s">
        <v>113</v>
      </c>
      <c r="C169" s="123">
        <v>120</v>
      </c>
      <c r="D169" s="114">
        <v>14</v>
      </c>
      <c r="E169" s="114">
        <v>4</v>
      </c>
      <c r="F169" s="114"/>
      <c r="G169" s="114">
        <f t="shared" si="7"/>
        <v>102</v>
      </c>
      <c r="H169" s="114"/>
      <c r="I169" s="131"/>
    </row>
    <row r="170" spans="1:9">
      <c r="A170" s="141">
        <v>4</v>
      </c>
      <c r="B170" s="162" t="s">
        <v>97</v>
      </c>
      <c r="C170" s="123">
        <v>120</v>
      </c>
      <c r="D170" s="114">
        <v>14</v>
      </c>
      <c r="E170" s="114">
        <v>4</v>
      </c>
      <c r="F170" s="114"/>
      <c r="G170" s="114">
        <f t="shared" si="7"/>
        <v>102</v>
      </c>
      <c r="H170" s="114"/>
      <c r="I170" s="131"/>
    </row>
    <row r="171" spans="1:9">
      <c r="A171" s="141">
        <v>5</v>
      </c>
      <c r="B171" s="162" t="s">
        <v>124</v>
      </c>
      <c r="C171" s="123">
        <v>60</v>
      </c>
      <c r="D171" s="114">
        <v>8</v>
      </c>
      <c r="E171" s="114"/>
      <c r="F171" s="114"/>
      <c r="G171" s="114">
        <f t="shared" si="7"/>
        <v>52</v>
      </c>
      <c r="H171" s="114"/>
      <c r="I171" s="131"/>
    </row>
    <row r="172" spans="1:9">
      <c r="A172" s="380">
        <v>6</v>
      </c>
      <c r="B172" s="118" t="s">
        <v>211</v>
      </c>
      <c r="C172" s="361">
        <v>60</v>
      </c>
      <c r="D172" s="342">
        <v>8</v>
      </c>
      <c r="E172" s="342"/>
      <c r="F172" s="342"/>
      <c r="G172" s="342">
        <f>C172-D172-E172-F172</f>
        <v>52</v>
      </c>
      <c r="H172" s="342"/>
      <c r="I172" s="354"/>
    </row>
    <row r="173" spans="1:9">
      <c r="A173" s="381"/>
      <c r="B173" s="119" t="s">
        <v>176</v>
      </c>
      <c r="C173" s="362"/>
      <c r="D173" s="351"/>
      <c r="E173" s="351"/>
      <c r="F173" s="351"/>
      <c r="G173" s="351"/>
      <c r="H173" s="351"/>
      <c r="I173" s="349"/>
    </row>
    <row r="174" spans="1:9" ht="15.75" thickBot="1">
      <c r="A174" s="142">
        <v>7</v>
      </c>
      <c r="B174" s="165" t="s">
        <v>177</v>
      </c>
      <c r="C174" s="133">
        <v>60</v>
      </c>
      <c r="D174" s="134"/>
      <c r="E174" s="134"/>
      <c r="F174" s="134"/>
      <c r="G174" s="134"/>
      <c r="H174" s="134"/>
      <c r="I174" s="135"/>
    </row>
    <row r="175" spans="1:9">
      <c r="A175" s="140">
        <v>1</v>
      </c>
      <c r="B175" s="117" t="s">
        <v>114</v>
      </c>
      <c r="C175" s="122"/>
      <c r="D175" s="110"/>
      <c r="E175" s="110"/>
      <c r="F175" s="110"/>
      <c r="G175" s="110"/>
      <c r="H175" s="110" t="s">
        <v>103</v>
      </c>
      <c r="I175" s="139">
        <v>5</v>
      </c>
    </row>
    <row r="176" spans="1:9">
      <c r="A176" s="141">
        <v>2</v>
      </c>
      <c r="B176" s="118" t="s">
        <v>111</v>
      </c>
      <c r="C176" s="123"/>
      <c r="D176" s="114"/>
      <c r="E176" s="114"/>
      <c r="F176" s="114"/>
      <c r="G176" s="114"/>
      <c r="H176" s="114" t="s">
        <v>109</v>
      </c>
      <c r="I176" s="131">
        <v>3</v>
      </c>
    </row>
    <row r="177" spans="1:11">
      <c r="A177" s="141">
        <v>3</v>
      </c>
      <c r="B177" s="118" t="s">
        <v>123</v>
      </c>
      <c r="C177" s="123"/>
      <c r="D177" s="114"/>
      <c r="E177" s="114"/>
      <c r="F177" s="114"/>
      <c r="G177" s="114"/>
      <c r="H177" s="114" t="s">
        <v>103</v>
      </c>
      <c r="I177" s="131">
        <v>4</v>
      </c>
    </row>
    <row r="178" spans="1:11">
      <c r="A178" s="141">
        <v>4</v>
      </c>
      <c r="B178" s="164" t="s">
        <v>155</v>
      </c>
      <c r="C178" s="123"/>
      <c r="D178" s="114"/>
      <c r="E178" s="114"/>
      <c r="F178" s="114"/>
      <c r="G178" s="114"/>
      <c r="H178" s="114" t="s">
        <v>109</v>
      </c>
      <c r="I178" s="131">
        <v>4</v>
      </c>
    </row>
    <row r="179" spans="1:11" ht="15.75" thickBot="1">
      <c r="A179" s="143">
        <v>5</v>
      </c>
      <c r="B179" s="132" t="s">
        <v>117</v>
      </c>
      <c r="C179" s="133"/>
      <c r="D179" s="134"/>
      <c r="E179" s="134"/>
      <c r="F179" s="134"/>
      <c r="G179" s="134"/>
      <c r="H179" s="134" t="s">
        <v>103</v>
      </c>
      <c r="I179" s="135">
        <v>6</v>
      </c>
    </row>
    <row r="180" spans="1:11" s="75" customFormat="1" ht="18" customHeight="1" thickBot="1">
      <c r="A180" s="144"/>
      <c r="B180" s="120" t="s">
        <v>57</v>
      </c>
      <c r="C180" s="125">
        <f>SUM(C167:C179)</f>
        <v>720</v>
      </c>
      <c r="D180" s="96">
        <f>SUM(D167:D179)</f>
        <v>72</v>
      </c>
      <c r="E180" s="96">
        <f>SUM(E167:E179)</f>
        <v>18</v>
      </c>
      <c r="F180" s="96">
        <f>SUM(F167:F179)</f>
        <v>0</v>
      </c>
      <c r="G180" s="96">
        <f>SUM(G167:G179)</f>
        <v>570</v>
      </c>
      <c r="H180" s="96"/>
      <c r="I180" s="97">
        <f>SUM(I167:I179)</f>
        <v>22</v>
      </c>
    </row>
    <row r="181" spans="1:11">
      <c r="C181" s="74"/>
      <c r="D181" s="74"/>
      <c r="E181" s="74"/>
      <c r="F181" s="74"/>
      <c r="G181" s="74"/>
      <c r="H181" s="74"/>
      <c r="I181" s="74"/>
    </row>
    <row r="182" spans="1:11">
      <c r="B182" s="80"/>
      <c r="C182" s="80"/>
      <c r="D182" s="80"/>
      <c r="E182" s="80"/>
      <c r="F182" s="80"/>
      <c r="G182" s="80"/>
      <c r="H182" s="80"/>
      <c r="I182" s="80"/>
      <c r="J182" s="80"/>
      <c r="K182" s="80"/>
    </row>
    <row r="183" spans="1:11">
      <c r="B183" s="423" t="s">
        <v>206</v>
      </c>
      <c r="C183" s="423"/>
      <c r="D183" s="423"/>
      <c r="E183" s="423"/>
      <c r="F183" s="423"/>
      <c r="G183" s="423"/>
      <c r="H183" s="423"/>
      <c r="I183" s="423"/>
      <c r="J183" s="80"/>
      <c r="K183" s="80"/>
    </row>
    <row r="184" spans="1:11" ht="15.75" thickBot="1">
      <c r="B184" s="101"/>
      <c r="C184" s="101"/>
      <c r="D184" s="101"/>
      <c r="E184" s="80"/>
      <c r="F184" s="80"/>
      <c r="G184" s="80"/>
      <c r="H184" s="80"/>
      <c r="I184" s="80"/>
      <c r="J184" s="80"/>
      <c r="K184" s="80"/>
    </row>
    <row r="185" spans="1:11" ht="15" customHeight="1">
      <c r="A185" s="369" t="s">
        <v>88</v>
      </c>
      <c r="B185" s="376" t="s">
        <v>51</v>
      </c>
      <c r="C185" s="378" t="s">
        <v>89</v>
      </c>
      <c r="D185" s="378"/>
      <c r="E185" s="378"/>
      <c r="F185" s="378"/>
      <c r="G185" s="379"/>
      <c r="H185" s="344" t="s">
        <v>90</v>
      </c>
      <c r="I185" s="357" t="s">
        <v>106</v>
      </c>
      <c r="J185" s="80"/>
      <c r="K185" s="80"/>
    </row>
    <row r="186" spans="1:11" ht="15.75" thickBot="1">
      <c r="A186" s="370"/>
      <c r="B186" s="377"/>
      <c r="C186" s="166" t="s">
        <v>13</v>
      </c>
      <c r="D186" s="104" t="s">
        <v>31</v>
      </c>
      <c r="E186" s="104" t="s">
        <v>92</v>
      </c>
      <c r="F186" s="104" t="s">
        <v>14</v>
      </c>
      <c r="G186" s="104" t="s">
        <v>33</v>
      </c>
      <c r="H186" s="345"/>
      <c r="I186" s="358"/>
      <c r="J186" s="80"/>
      <c r="K186" s="80"/>
    </row>
    <row r="187" spans="1:11">
      <c r="A187" s="140">
        <v>1</v>
      </c>
      <c r="B187" s="173" t="s">
        <v>140</v>
      </c>
      <c r="C187" s="174">
        <v>120</v>
      </c>
      <c r="D187" s="175">
        <v>12</v>
      </c>
      <c r="E187" s="175">
        <v>6</v>
      </c>
      <c r="F187" s="175"/>
      <c r="G187" s="129">
        <f t="shared" ref="G187:G193" si="8">C187-D187-E187-F187</f>
        <v>102</v>
      </c>
      <c r="H187" s="175"/>
      <c r="I187" s="176"/>
      <c r="J187" s="80"/>
      <c r="K187" s="80"/>
    </row>
    <row r="188" spans="1:11">
      <c r="A188" s="141">
        <v>2</v>
      </c>
      <c r="B188" s="171" t="s">
        <v>141</v>
      </c>
      <c r="C188" s="168">
        <v>120</v>
      </c>
      <c r="D188" s="111">
        <v>14</v>
      </c>
      <c r="E188" s="111">
        <v>2</v>
      </c>
      <c r="F188" s="111"/>
      <c r="G188" s="114">
        <f t="shared" si="8"/>
        <v>104</v>
      </c>
      <c r="H188" s="111"/>
      <c r="I188" s="177"/>
      <c r="J188" s="80"/>
      <c r="K188" s="80"/>
    </row>
    <row r="189" spans="1:11">
      <c r="A189" s="141">
        <v>3</v>
      </c>
      <c r="B189" s="171" t="s">
        <v>118</v>
      </c>
      <c r="C189" s="168">
        <v>90</v>
      </c>
      <c r="D189" s="111">
        <v>12</v>
      </c>
      <c r="E189" s="111">
        <v>2</v>
      </c>
      <c r="F189" s="111"/>
      <c r="G189" s="114">
        <f t="shared" si="8"/>
        <v>76</v>
      </c>
      <c r="H189" s="111"/>
      <c r="I189" s="177"/>
      <c r="J189" s="80"/>
      <c r="K189" s="80"/>
    </row>
    <row r="190" spans="1:11">
      <c r="A190" s="141">
        <v>4</v>
      </c>
      <c r="B190" s="179" t="s">
        <v>100</v>
      </c>
      <c r="C190" s="168">
        <v>120</v>
      </c>
      <c r="D190" s="111">
        <v>12</v>
      </c>
      <c r="E190" s="111">
        <v>2</v>
      </c>
      <c r="F190" s="111"/>
      <c r="G190" s="114">
        <f t="shared" si="8"/>
        <v>106</v>
      </c>
      <c r="H190" s="111"/>
      <c r="I190" s="177"/>
      <c r="J190" s="80"/>
      <c r="K190" s="80"/>
    </row>
    <row r="191" spans="1:11">
      <c r="A191" s="380">
        <v>5</v>
      </c>
      <c r="B191" s="396" t="s">
        <v>99</v>
      </c>
      <c r="C191" s="372">
        <v>120</v>
      </c>
      <c r="D191" s="338">
        <v>16</v>
      </c>
      <c r="E191" s="338">
        <v>2</v>
      </c>
      <c r="F191" s="338"/>
      <c r="G191" s="342">
        <f t="shared" si="8"/>
        <v>102</v>
      </c>
      <c r="H191" s="338"/>
      <c r="I191" s="401"/>
      <c r="J191" s="80"/>
      <c r="K191" s="364"/>
    </row>
    <row r="192" spans="1:11">
      <c r="A192" s="385"/>
      <c r="B192" s="397"/>
      <c r="C192" s="403"/>
      <c r="D192" s="389"/>
      <c r="E192" s="389"/>
      <c r="F192" s="389"/>
      <c r="G192" s="348"/>
      <c r="H192" s="389"/>
      <c r="I192" s="402"/>
      <c r="J192" s="80"/>
      <c r="K192" s="364"/>
    </row>
    <row r="193" spans="1:13" ht="15.75" thickBot="1">
      <c r="A193" s="142">
        <v>6</v>
      </c>
      <c r="B193" s="180" t="s">
        <v>178</v>
      </c>
      <c r="C193" s="181">
        <v>150</v>
      </c>
      <c r="D193" s="182">
        <v>10</v>
      </c>
      <c r="E193" s="182">
        <v>4</v>
      </c>
      <c r="F193" s="182"/>
      <c r="G193" s="134">
        <f t="shared" si="8"/>
        <v>136</v>
      </c>
      <c r="H193" s="182"/>
      <c r="I193" s="183"/>
      <c r="J193" s="80"/>
      <c r="K193" s="80"/>
    </row>
    <row r="194" spans="1:13">
      <c r="A194" s="140">
        <v>1</v>
      </c>
      <c r="B194" s="170" t="s">
        <v>177</v>
      </c>
      <c r="C194" s="167"/>
      <c r="D194" s="109"/>
      <c r="E194" s="109"/>
      <c r="F194" s="109"/>
      <c r="G194" s="109"/>
      <c r="H194" s="109" t="s">
        <v>104</v>
      </c>
      <c r="I194" s="139">
        <v>2</v>
      </c>
    </row>
    <row r="195" spans="1:13">
      <c r="A195" s="141">
        <v>2</v>
      </c>
      <c r="B195" s="171" t="s">
        <v>126</v>
      </c>
      <c r="C195" s="168"/>
      <c r="D195" s="111"/>
      <c r="E195" s="111"/>
      <c r="F195" s="111"/>
      <c r="G195" s="111"/>
      <c r="H195" s="114" t="s">
        <v>103</v>
      </c>
      <c r="I195" s="177">
        <v>6</v>
      </c>
      <c r="J195" s="80"/>
      <c r="K195" s="80"/>
    </row>
    <row r="196" spans="1:13">
      <c r="A196" s="141">
        <v>3</v>
      </c>
      <c r="B196" s="171" t="s">
        <v>116</v>
      </c>
      <c r="C196" s="168"/>
      <c r="D196" s="111"/>
      <c r="E196" s="111"/>
      <c r="F196" s="111"/>
      <c r="G196" s="111"/>
      <c r="H196" s="111" t="s">
        <v>103</v>
      </c>
      <c r="I196" s="177">
        <v>4</v>
      </c>
      <c r="J196" s="80"/>
      <c r="K196" s="80"/>
    </row>
    <row r="197" spans="1:13">
      <c r="A197" s="141">
        <v>4</v>
      </c>
      <c r="B197" s="171" t="s">
        <v>113</v>
      </c>
      <c r="C197" s="168"/>
      <c r="D197" s="111"/>
      <c r="E197" s="111"/>
      <c r="F197" s="111"/>
      <c r="G197" s="111"/>
      <c r="H197" s="111" t="s">
        <v>103</v>
      </c>
      <c r="I197" s="177">
        <v>4</v>
      </c>
      <c r="J197" s="80"/>
      <c r="K197" s="80"/>
    </row>
    <row r="198" spans="1:13">
      <c r="A198" s="141">
        <v>5</v>
      </c>
      <c r="B198" s="163" t="s">
        <v>97</v>
      </c>
      <c r="C198" s="168"/>
      <c r="D198" s="111"/>
      <c r="E198" s="111"/>
      <c r="F198" s="111"/>
      <c r="G198" s="111"/>
      <c r="H198" s="111" t="s">
        <v>103</v>
      </c>
      <c r="I198" s="177">
        <v>4</v>
      </c>
      <c r="J198" s="80"/>
      <c r="K198" s="80"/>
    </row>
    <row r="199" spans="1:13">
      <c r="A199" s="141">
        <v>6</v>
      </c>
      <c r="B199" s="171" t="s">
        <v>124</v>
      </c>
      <c r="C199" s="168"/>
      <c r="D199" s="111"/>
      <c r="E199" s="111"/>
      <c r="F199" s="111"/>
      <c r="G199" s="111"/>
      <c r="H199" s="111" t="s">
        <v>135</v>
      </c>
      <c r="I199" s="177">
        <v>2</v>
      </c>
      <c r="J199" s="80"/>
      <c r="K199" s="80"/>
      <c r="M199" t="s">
        <v>29</v>
      </c>
    </row>
    <row r="200" spans="1:13">
      <c r="A200" s="380">
        <v>7</v>
      </c>
      <c r="B200" s="118" t="s">
        <v>179</v>
      </c>
      <c r="C200" s="371"/>
      <c r="D200" s="346"/>
      <c r="E200" s="346"/>
      <c r="F200" s="346"/>
      <c r="G200" s="346"/>
      <c r="H200" s="346" t="s">
        <v>102</v>
      </c>
      <c r="I200" s="382">
        <v>2</v>
      </c>
      <c r="J200" s="80"/>
      <c r="K200" s="80"/>
    </row>
    <row r="201" spans="1:13">
      <c r="A201" s="381"/>
      <c r="B201" s="398" t="s">
        <v>176</v>
      </c>
      <c r="C201" s="371"/>
      <c r="D201" s="346"/>
      <c r="E201" s="346"/>
      <c r="F201" s="346"/>
      <c r="G201" s="346"/>
      <c r="H201" s="346"/>
      <c r="I201" s="382"/>
    </row>
    <row r="202" spans="1:13" ht="15.75" thickBot="1">
      <c r="A202" s="381"/>
      <c r="B202" s="399"/>
      <c r="C202" s="400"/>
      <c r="D202" s="347"/>
      <c r="E202" s="347"/>
      <c r="F202" s="347"/>
      <c r="G202" s="347"/>
      <c r="H202" s="347"/>
      <c r="I202" s="383"/>
    </row>
    <row r="203" spans="1:13" s="75" customFormat="1" ht="18" customHeight="1" thickBot="1">
      <c r="A203" s="144"/>
      <c r="B203" s="172" t="s">
        <v>57</v>
      </c>
      <c r="C203" s="169">
        <f>SUM(C187:C202)</f>
        <v>720</v>
      </c>
      <c r="D203" s="98">
        <f>SUM(D187:D202)</f>
        <v>76</v>
      </c>
      <c r="E203" s="98">
        <f>SUM(E187:E202)</f>
        <v>18</v>
      </c>
      <c r="F203" s="98">
        <f>SUM(F187:F202)</f>
        <v>0</v>
      </c>
      <c r="G203" s="98">
        <f>SUM(G187:G202)</f>
        <v>626</v>
      </c>
      <c r="H203" s="98"/>
      <c r="I203" s="99">
        <f>SUM(I187:I202)</f>
        <v>24</v>
      </c>
      <c r="K203" s="81"/>
    </row>
    <row r="204" spans="1:13">
      <c r="A204" s="9"/>
      <c r="B204" s="83"/>
      <c r="C204" s="83"/>
      <c r="D204" s="83"/>
      <c r="E204" s="83"/>
      <c r="F204" s="83"/>
      <c r="G204" s="83"/>
      <c r="H204" s="83"/>
      <c r="I204" s="9"/>
    </row>
    <row r="205" spans="1:13">
      <c r="A205" s="9"/>
      <c r="B205" s="83"/>
      <c r="C205" s="83"/>
      <c r="D205" s="83"/>
      <c r="E205" s="83"/>
      <c r="F205" s="83"/>
      <c r="G205" s="83"/>
      <c r="H205" s="83"/>
      <c r="I205" s="9"/>
    </row>
    <row r="206" spans="1:13">
      <c r="A206" s="9"/>
      <c r="B206" s="83"/>
      <c r="C206" s="83"/>
      <c r="D206" s="83"/>
      <c r="E206" s="83"/>
      <c r="F206" s="83"/>
      <c r="G206" s="83"/>
      <c r="H206" s="83"/>
      <c r="I206" s="9"/>
    </row>
    <row r="207" spans="1:13">
      <c r="A207" s="9"/>
      <c r="B207" s="83"/>
      <c r="C207" s="83"/>
      <c r="D207" s="83"/>
      <c r="E207" s="83"/>
      <c r="F207" s="83"/>
      <c r="G207" s="83"/>
      <c r="H207" s="83"/>
      <c r="I207" s="9"/>
    </row>
    <row r="208" spans="1:13">
      <c r="A208" s="9"/>
      <c r="B208" s="83"/>
      <c r="C208" s="83"/>
      <c r="D208" s="83"/>
      <c r="E208" s="83"/>
      <c r="F208" s="83"/>
      <c r="G208" s="83"/>
      <c r="H208" s="83"/>
      <c r="I208" s="9"/>
    </row>
    <row r="209" spans="1:9">
      <c r="A209" s="9"/>
      <c r="B209" s="83"/>
      <c r="C209" s="83"/>
      <c r="D209" s="83"/>
      <c r="E209" s="83"/>
      <c r="F209" s="83"/>
      <c r="G209" s="83"/>
      <c r="H209" s="83"/>
      <c r="I209" s="9"/>
    </row>
    <row r="210" spans="1:9">
      <c r="A210" s="9"/>
      <c r="B210" s="83"/>
      <c r="C210" s="83"/>
      <c r="D210" s="83"/>
      <c r="E210" s="83"/>
      <c r="F210" s="83"/>
      <c r="G210" s="83"/>
      <c r="H210" s="83"/>
      <c r="I210" s="9"/>
    </row>
    <row r="211" spans="1:9">
      <c r="B211" s="423" t="s">
        <v>207</v>
      </c>
      <c r="C211" s="423"/>
      <c r="D211" s="423"/>
      <c r="E211" s="423"/>
      <c r="F211" s="423"/>
      <c r="G211" s="423"/>
      <c r="H211" s="423"/>
      <c r="I211" s="423"/>
    </row>
    <row r="212" spans="1:9" ht="15.75" thickBot="1">
      <c r="B212" s="101"/>
      <c r="C212" s="101"/>
      <c r="D212" s="101"/>
      <c r="E212" s="80"/>
      <c r="F212" s="80"/>
      <c r="G212" s="80"/>
      <c r="H212" s="80"/>
    </row>
    <row r="213" spans="1:9" ht="15" customHeight="1">
      <c r="A213" s="367" t="s">
        <v>88</v>
      </c>
      <c r="B213" s="376" t="s">
        <v>51</v>
      </c>
      <c r="C213" s="378" t="s">
        <v>89</v>
      </c>
      <c r="D213" s="378"/>
      <c r="E213" s="378"/>
      <c r="F213" s="378"/>
      <c r="G213" s="379"/>
      <c r="H213" s="344" t="s">
        <v>90</v>
      </c>
      <c r="I213" s="336" t="s">
        <v>106</v>
      </c>
    </row>
    <row r="214" spans="1:9" ht="15.75" thickBot="1">
      <c r="A214" s="368"/>
      <c r="B214" s="377"/>
      <c r="C214" s="166" t="s">
        <v>13</v>
      </c>
      <c r="D214" s="104" t="s">
        <v>31</v>
      </c>
      <c r="E214" s="104" t="s">
        <v>92</v>
      </c>
      <c r="F214" s="104" t="s">
        <v>14</v>
      </c>
      <c r="G214" s="104" t="s">
        <v>33</v>
      </c>
      <c r="H214" s="345"/>
      <c r="I214" s="356"/>
    </row>
    <row r="215" spans="1:9">
      <c r="A215" s="148">
        <v>1</v>
      </c>
      <c r="B215" s="192" t="s">
        <v>129</v>
      </c>
      <c r="C215" s="193">
        <v>120</v>
      </c>
      <c r="D215" s="194">
        <v>10</v>
      </c>
      <c r="E215" s="194">
        <v>2</v>
      </c>
      <c r="F215" s="194"/>
      <c r="G215" s="129">
        <f t="shared" ref="G215:G222" si="9">C215-D215-E215-F215</f>
        <v>108</v>
      </c>
      <c r="H215" s="195"/>
      <c r="I215" s="196"/>
    </row>
    <row r="216" spans="1:9">
      <c r="A216" s="149">
        <v>2</v>
      </c>
      <c r="B216" s="187" t="s">
        <v>127</v>
      </c>
      <c r="C216" s="185">
        <v>120</v>
      </c>
      <c r="D216" s="111">
        <v>12</v>
      </c>
      <c r="E216" s="111">
        <v>4</v>
      </c>
      <c r="F216" s="111"/>
      <c r="G216" s="114">
        <f t="shared" si="9"/>
        <v>104</v>
      </c>
      <c r="H216" s="111"/>
      <c r="I216" s="131"/>
    </row>
    <row r="217" spans="1:9">
      <c r="A217" s="149">
        <v>3</v>
      </c>
      <c r="B217" s="187" t="s">
        <v>119</v>
      </c>
      <c r="C217" s="185">
        <v>120</v>
      </c>
      <c r="D217" s="111">
        <v>12</v>
      </c>
      <c r="E217" s="111">
        <v>2</v>
      </c>
      <c r="F217" s="111"/>
      <c r="G217" s="114">
        <f t="shared" si="9"/>
        <v>106</v>
      </c>
      <c r="H217" s="111"/>
      <c r="I217" s="131"/>
    </row>
    <row r="218" spans="1:9" ht="25.5">
      <c r="A218" s="149">
        <v>4</v>
      </c>
      <c r="B218" s="188" t="s">
        <v>143</v>
      </c>
      <c r="C218" s="185">
        <v>120</v>
      </c>
      <c r="D218" s="111">
        <v>10</v>
      </c>
      <c r="E218" s="111">
        <v>4</v>
      </c>
      <c r="F218" s="111"/>
      <c r="G218" s="114">
        <f t="shared" si="9"/>
        <v>106</v>
      </c>
      <c r="H218" s="111"/>
      <c r="I218" s="131"/>
    </row>
    <row r="219" spans="1:9" ht="25.5" customHeight="1">
      <c r="A219" s="387">
        <v>5</v>
      </c>
      <c r="B219" s="189" t="s">
        <v>142</v>
      </c>
      <c r="C219" s="390">
        <v>120</v>
      </c>
      <c r="D219" s="338">
        <v>12</v>
      </c>
      <c r="E219" s="338"/>
      <c r="F219" s="338"/>
      <c r="G219" s="342">
        <f t="shared" si="9"/>
        <v>108</v>
      </c>
      <c r="H219" s="394"/>
      <c r="I219" s="392"/>
    </row>
    <row r="220" spans="1:9">
      <c r="A220" s="388"/>
      <c r="B220" s="190"/>
      <c r="C220" s="391"/>
      <c r="D220" s="389"/>
      <c r="E220" s="389"/>
      <c r="F220" s="389"/>
      <c r="G220" s="348"/>
      <c r="H220" s="395"/>
      <c r="I220" s="393"/>
    </row>
    <row r="221" spans="1:9">
      <c r="A221" s="149">
        <v>6</v>
      </c>
      <c r="B221" s="171" t="s">
        <v>101</v>
      </c>
      <c r="C221" s="168">
        <v>150</v>
      </c>
      <c r="D221" s="111">
        <v>14</v>
      </c>
      <c r="E221" s="111"/>
      <c r="F221" s="111"/>
      <c r="G221" s="114">
        <f t="shared" si="9"/>
        <v>136</v>
      </c>
      <c r="H221" s="111"/>
      <c r="I221" s="131"/>
    </row>
    <row r="222" spans="1:9">
      <c r="A222" s="149">
        <v>7</v>
      </c>
      <c r="B222" s="171" t="s">
        <v>132</v>
      </c>
      <c r="C222" s="168">
        <v>90</v>
      </c>
      <c r="D222" s="111">
        <v>8</v>
      </c>
      <c r="E222" s="111">
        <v>0</v>
      </c>
      <c r="F222" s="111"/>
      <c r="G222" s="114">
        <f t="shared" si="9"/>
        <v>82</v>
      </c>
      <c r="H222" s="111"/>
      <c r="I222" s="131"/>
    </row>
    <row r="223" spans="1:9" ht="15.75" thickBot="1">
      <c r="A223" s="154">
        <v>8</v>
      </c>
      <c r="B223" s="165" t="s">
        <v>180</v>
      </c>
      <c r="C223" s="181">
        <v>60</v>
      </c>
      <c r="D223" s="182"/>
      <c r="E223" s="182"/>
      <c r="F223" s="182"/>
      <c r="G223" s="134"/>
      <c r="H223" s="182"/>
      <c r="I223" s="135"/>
    </row>
    <row r="224" spans="1:9">
      <c r="A224" s="148">
        <v>1</v>
      </c>
      <c r="B224" s="170" t="s">
        <v>140</v>
      </c>
      <c r="C224" s="167"/>
      <c r="D224" s="109"/>
      <c r="E224" s="109"/>
      <c r="F224" s="109"/>
      <c r="G224" s="109"/>
      <c r="H224" s="110" t="s">
        <v>193</v>
      </c>
      <c r="I224" s="139">
        <v>4</v>
      </c>
    </row>
    <row r="225" spans="1:11">
      <c r="A225" s="149">
        <v>2</v>
      </c>
      <c r="B225" s="171" t="s">
        <v>141</v>
      </c>
      <c r="C225" s="168"/>
      <c r="D225" s="111"/>
      <c r="E225" s="111"/>
      <c r="F225" s="111"/>
      <c r="G225" s="111"/>
      <c r="H225" s="114" t="s">
        <v>103</v>
      </c>
      <c r="I225" s="131">
        <v>4</v>
      </c>
    </row>
    <row r="226" spans="1:11">
      <c r="A226" s="149">
        <v>3</v>
      </c>
      <c r="B226" s="163" t="s">
        <v>192</v>
      </c>
      <c r="C226" s="168"/>
      <c r="D226" s="111"/>
      <c r="E226" s="111"/>
      <c r="F226" s="111"/>
      <c r="G226" s="111"/>
      <c r="H226" s="111" t="s">
        <v>103</v>
      </c>
      <c r="I226" s="131">
        <v>4</v>
      </c>
    </row>
    <row r="227" spans="1:11">
      <c r="A227" s="149">
        <v>4</v>
      </c>
      <c r="B227" s="171" t="s">
        <v>118</v>
      </c>
      <c r="C227" s="168"/>
      <c r="D227" s="111"/>
      <c r="E227" s="111"/>
      <c r="F227" s="111"/>
      <c r="G227" s="111"/>
      <c r="H227" s="111" t="s">
        <v>109</v>
      </c>
      <c r="I227" s="131">
        <v>3</v>
      </c>
    </row>
    <row r="228" spans="1:11">
      <c r="A228" s="421">
        <v>5</v>
      </c>
      <c r="B228" s="396" t="s">
        <v>99</v>
      </c>
      <c r="C228" s="371"/>
      <c r="D228" s="346"/>
      <c r="E228" s="346"/>
      <c r="F228" s="346"/>
      <c r="G228" s="346"/>
      <c r="H228" s="346" t="s">
        <v>109</v>
      </c>
      <c r="I228" s="409">
        <v>4</v>
      </c>
    </row>
    <row r="229" spans="1:11" ht="8.25" customHeight="1" thickBot="1">
      <c r="A229" s="421"/>
      <c r="B229" s="407"/>
      <c r="C229" s="400"/>
      <c r="D229" s="347"/>
      <c r="E229" s="347"/>
      <c r="F229" s="347"/>
      <c r="G229" s="347"/>
      <c r="H229" s="347"/>
      <c r="I229" s="410"/>
    </row>
    <row r="230" spans="1:11" ht="15.75" thickBot="1">
      <c r="A230" s="154">
        <v>6</v>
      </c>
      <c r="B230" s="191" t="s">
        <v>181</v>
      </c>
      <c r="C230" s="184"/>
      <c r="D230" s="103"/>
      <c r="E230" s="103"/>
      <c r="F230" s="103"/>
      <c r="G230" s="103"/>
      <c r="H230" s="103" t="s">
        <v>109</v>
      </c>
      <c r="I230" s="106">
        <v>5</v>
      </c>
    </row>
    <row r="231" spans="1:11" s="75" customFormat="1" ht="16.5" customHeight="1" thickBot="1">
      <c r="A231" s="151"/>
      <c r="B231" s="172" t="s">
        <v>57</v>
      </c>
      <c r="C231" s="169">
        <f>SUM(C215:C229)</f>
        <v>900</v>
      </c>
      <c r="D231" s="98">
        <f>SUM(D215:D229)</f>
        <v>78</v>
      </c>
      <c r="E231" s="98">
        <f>SUM(E215:E229)</f>
        <v>12</v>
      </c>
      <c r="F231" s="98">
        <f>SUM(F215:F229)</f>
        <v>0</v>
      </c>
      <c r="G231" s="98">
        <f>SUM(G215:G229)</f>
        <v>750</v>
      </c>
      <c r="H231" s="98"/>
      <c r="I231" s="99">
        <v>24</v>
      </c>
    </row>
    <row r="232" spans="1:11">
      <c r="B232" s="80"/>
      <c r="C232" s="80"/>
      <c r="D232" s="80"/>
      <c r="E232" s="80"/>
      <c r="F232" s="80"/>
      <c r="G232" s="80"/>
      <c r="H232" s="80"/>
    </row>
    <row r="233" spans="1:11">
      <c r="B233" s="423" t="s">
        <v>208</v>
      </c>
      <c r="C233" s="423"/>
      <c r="D233" s="423"/>
      <c r="E233" s="423"/>
      <c r="F233" s="423"/>
      <c r="G233" s="423"/>
      <c r="H233" s="423"/>
      <c r="I233" s="423"/>
      <c r="J233" s="79"/>
      <c r="K233" s="79"/>
    </row>
    <row r="234" spans="1:11" ht="15.75" thickBot="1">
      <c r="B234" s="101"/>
      <c r="C234" s="101"/>
      <c r="D234" s="101"/>
      <c r="E234" s="80"/>
      <c r="F234" s="80"/>
      <c r="G234" s="80"/>
      <c r="H234" s="80"/>
      <c r="I234" s="79"/>
      <c r="J234" s="79"/>
      <c r="K234" s="79"/>
    </row>
    <row r="235" spans="1:11" ht="15" customHeight="1">
      <c r="A235" s="369" t="s">
        <v>88</v>
      </c>
      <c r="B235" s="376" t="s">
        <v>51</v>
      </c>
      <c r="C235" s="378" t="s">
        <v>89</v>
      </c>
      <c r="D235" s="378"/>
      <c r="E235" s="378"/>
      <c r="F235" s="378"/>
      <c r="G235" s="379"/>
      <c r="H235" s="344" t="s">
        <v>90</v>
      </c>
      <c r="I235" s="357" t="s">
        <v>106</v>
      </c>
      <c r="J235" s="79"/>
      <c r="K235" s="79"/>
    </row>
    <row r="236" spans="1:11" ht="15.75" thickBot="1">
      <c r="A236" s="370"/>
      <c r="B236" s="377"/>
      <c r="C236" s="166" t="s">
        <v>13</v>
      </c>
      <c r="D236" s="104" t="s">
        <v>31</v>
      </c>
      <c r="E236" s="104" t="s">
        <v>92</v>
      </c>
      <c r="F236" s="104" t="s">
        <v>14</v>
      </c>
      <c r="G236" s="104" t="s">
        <v>33</v>
      </c>
      <c r="H236" s="345"/>
      <c r="I236" s="358"/>
      <c r="J236" s="79"/>
      <c r="K236" s="79"/>
    </row>
    <row r="237" spans="1:11">
      <c r="A237" s="140">
        <v>1</v>
      </c>
      <c r="B237" s="192" t="s">
        <v>133</v>
      </c>
      <c r="C237" s="193">
        <v>120</v>
      </c>
      <c r="D237" s="194">
        <v>14</v>
      </c>
      <c r="E237" s="194">
        <v>2</v>
      </c>
      <c r="F237" s="194"/>
      <c r="G237" s="129">
        <f t="shared" ref="G237:G240" si="10">C237-D237-E237-F237</f>
        <v>104</v>
      </c>
      <c r="H237" s="195"/>
      <c r="I237" s="198"/>
      <c r="J237" s="79"/>
      <c r="K237" s="79"/>
    </row>
    <row r="238" spans="1:11">
      <c r="A238" s="141">
        <v>2</v>
      </c>
      <c r="B238" s="163" t="s">
        <v>134</v>
      </c>
      <c r="C238" s="168">
        <v>90</v>
      </c>
      <c r="D238" s="111">
        <v>8</v>
      </c>
      <c r="E238" s="111">
        <v>4</v>
      </c>
      <c r="F238" s="111"/>
      <c r="G238" s="114">
        <f t="shared" si="10"/>
        <v>78</v>
      </c>
      <c r="H238" s="111"/>
      <c r="I238" s="199"/>
      <c r="J238" s="79"/>
      <c r="K238" s="79"/>
    </row>
    <row r="239" spans="1:11" ht="28.5" customHeight="1">
      <c r="A239" s="141">
        <v>3</v>
      </c>
      <c r="B239" s="163" t="s">
        <v>145</v>
      </c>
      <c r="C239" s="168">
        <v>120</v>
      </c>
      <c r="D239" s="111">
        <v>12</v>
      </c>
      <c r="E239" s="111">
        <v>2</v>
      </c>
      <c r="F239" s="111"/>
      <c r="G239" s="114">
        <f t="shared" si="10"/>
        <v>106</v>
      </c>
      <c r="H239" s="111"/>
      <c r="I239" s="199"/>
      <c r="J239" s="79"/>
      <c r="K239" s="79"/>
    </row>
    <row r="240" spans="1:11">
      <c r="A240" s="406">
        <v>4</v>
      </c>
      <c r="B240" s="171" t="s">
        <v>131</v>
      </c>
      <c r="C240" s="371">
        <v>60</v>
      </c>
      <c r="D240" s="346">
        <v>10</v>
      </c>
      <c r="E240" s="346">
        <v>2</v>
      </c>
      <c r="F240" s="346"/>
      <c r="G240" s="342">
        <f t="shared" si="10"/>
        <v>48</v>
      </c>
      <c r="H240" s="374"/>
      <c r="I240" s="375"/>
      <c r="J240" s="79"/>
      <c r="K240" s="79"/>
    </row>
    <row r="241" spans="1:11">
      <c r="A241" s="406"/>
      <c r="B241" s="171" t="s">
        <v>144</v>
      </c>
      <c r="C241" s="371"/>
      <c r="D241" s="346"/>
      <c r="E241" s="346"/>
      <c r="F241" s="346"/>
      <c r="G241" s="348"/>
      <c r="H241" s="374"/>
      <c r="I241" s="375"/>
      <c r="J241" s="79"/>
      <c r="K241" s="79"/>
    </row>
    <row r="242" spans="1:11">
      <c r="A242" s="380">
        <v>5</v>
      </c>
      <c r="B242" s="171" t="s">
        <v>128</v>
      </c>
      <c r="C242" s="372">
        <v>60</v>
      </c>
      <c r="D242" s="338">
        <v>10</v>
      </c>
      <c r="E242" s="338">
        <v>2</v>
      </c>
      <c r="F242" s="338"/>
      <c r="G242" s="342">
        <f t="shared" ref="G242" si="11">C242-D242-E242-F242</f>
        <v>48</v>
      </c>
      <c r="H242" s="338"/>
      <c r="I242" s="340"/>
      <c r="J242" s="79"/>
      <c r="K242" s="79"/>
    </row>
    <row r="243" spans="1:11">
      <c r="A243" s="385"/>
      <c r="B243" s="171" t="s">
        <v>149</v>
      </c>
      <c r="C243" s="403"/>
      <c r="D243" s="389"/>
      <c r="E243" s="389"/>
      <c r="F243" s="389"/>
      <c r="G243" s="348"/>
      <c r="H243" s="389"/>
      <c r="I243" s="408"/>
      <c r="J243" s="79"/>
      <c r="K243" s="79"/>
    </row>
    <row r="244" spans="1:11">
      <c r="A244" s="143">
        <v>6</v>
      </c>
      <c r="B244" s="171" t="s">
        <v>182</v>
      </c>
      <c r="C244" s="372">
        <v>60</v>
      </c>
      <c r="D244" s="338">
        <v>10</v>
      </c>
      <c r="E244" s="338">
        <v>2</v>
      </c>
      <c r="F244" s="338"/>
      <c r="G244" s="342">
        <v>50</v>
      </c>
      <c r="H244" s="338"/>
      <c r="I244" s="340"/>
      <c r="J244" s="79"/>
      <c r="K244" s="79"/>
    </row>
    <row r="245" spans="1:11">
      <c r="A245" s="140"/>
      <c r="B245" s="171" t="s">
        <v>183</v>
      </c>
      <c r="C245" s="403"/>
      <c r="D245" s="389"/>
      <c r="E245" s="389"/>
      <c r="F245" s="389"/>
      <c r="G245" s="348"/>
      <c r="H245" s="389"/>
      <c r="I245" s="408"/>
      <c r="J245" s="79"/>
      <c r="K245" s="79"/>
    </row>
    <row r="246" spans="1:11">
      <c r="A246" s="143">
        <v>7</v>
      </c>
      <c r="B246" s="171" t="s">
        <v>175</v>
      </c>
      <c r="C246" s="372">
        <v>60</v>
      </c>
      <c r="D246" s="338">
        <v>10</v>
      </c>
      <c r="E246" s="338">
        <v>2</v>
      </c>
      <c r="F246" s="338"/>
      <c r="G246" s="342">
        <v>50</v>
      </c>
      <c r="H246" s="338"/>
      <c r="I246" s="340"/>
      <c r="J246" s="79"/>
      <c r="K246" s="79"/>
    </row>
    <row r="247" spans="1:11" ht="15.75" thickBot="1">
      <c r="A247" s="202"/>
      <c r="B247" s="203" t="s">
        <v>189</v>
      </c>
      <c r="C247" s="373"/>
      <c r="D247" s="339"/>
      <c r="E247" s="339"/>
      <c r="F247" s="339"/>
      <c r="G247" s="343"/>
      <c r="H247" s="339"/>
      <c r="I247" s="341"/>
      <c r="J247" s="79"/>
      <c r="K247" s="79"/>
    </row>
    <row r="248" spans="1:11">
      <c r="A248" s="140">
        <v>1</v>
      </c>
      <c r="B248" s="201" t="s">
        <v>180</v>
      </c>
      <c r="C248" s="167"/>
      <c r="D248" s="109"/>
      <c r="E248" s="109"/>
      <c r="F248" s="109"/>
      <c r="G248" s="109"/>
      <c r="H248" s="109" t="s">
        <v>104</v>
      </c>
      <c r="I248" s="178">
        <v>2</v>
      </c>
      <c r="J248" s="80"/>
      <c r="K248" s="79"/>
    </row>
    <row r="249" spans="1:11">
      <c r="A249" s="141">
        <v>2</v>
      </c>
      <c r="B249" s="171" t="s">
        <v>130</v>
      </c>
      <c r="C249" s="168"/>
      <c r="D249" s="111"/>
      <c r="E249" s="111"/>
      <c r="F249" s="111"/>
      <c r="G249" s="111"/>
      <c r="H249" s="114" t="s">
        <v>103</v>
      </c>
      <c r="I249" s="177">
        <v>4</v>
      </c>
      <c r="J249" s="80"/>
      <c r="K249" s="79"/>
    </row>
    <row r="250" spans="1:11">
      <c r="A250" s="141">
        <v>3</v>
      </c>
      <c r="B250" s="171" t="s">
        <v>127</v>
      </c>
      <c r="C250" s="168"/>
      <c r="D250" s="111"/>
      <c r="E250" s="111"/>
      <c r="F250" s="111"/>
      <c r="G250" s="111"/>
      <c r="H250" s="114" t="s">
        <v>103</v>
      </c>
      <c r="I250" s="177">
        <v>4</v>
      </c>
      <c r="J250" s="80"/>
      <c r="K250" s="79"/>
    </row>
    <row r="251" spans="1:11">
      <c r="A251" s="141">
        <v>4</v>
      </c>
      <c r="B251" s="171" t="s">
        <v>119</v>
      </c>
      <c r="C251" s="168"/>
      <c r="D251" s="111"/>
      <c r="E251" s="111"/>
      <c r="F251" s="111"/>
      <c r="G251" s="111"/>
      <c r="H251" s="114" t="s">
        <v>103</v>
      </c>
      <c r="I251" s="177">
        <v>4</v>
      </c>
      <c r="J251" s="80"/>
      <c r="K251" s="79"/>
    </row>
    <row r="252" spans="1:11" ht="25.5">
      <c r="A252" s="141">
        <v>5</v>
      </c>
      <c r="B252" s="188" t="s">
        <v>143</v>
      </c>
      <c r="C252" s="168"/>
      <c r="D252" s="111"/>
      <c r="E252" s="111"/>
      <c r="F252" s="111"/>
      <c r="G252" s="111"/>
      <c r="H252" s="114" t="s">
        <v>109</v>
      </c>
      <c r="I252" s="177">
        <v>4</v>
      </c>
      <c r="J252" s="80"/>
      <c r="K252" s="79"/>
    </row>
    <row r="253" spans="1:11" ht="25.5" customHeight="1">
      <c r="A253" s="143">
        <v>6</v>
      </c>
      <c r="B253" s="189" t="s">
        <v>142</v>
      </c>
      <c r="C253" s="186"/>
      <c r="D253" s="108"/>
      <c r="E253" s="108"/>
      <c r="F253" s="108"/>
      <c r="G253" s="108"/>
      <c r="H253" s="108" t="s">
        <v>109</v>
      </c>
      <c r="I253" s="200">
        <v>4</v>
      </c>
      <c r="J253" s="80"/>
      <c r="K253" s="79"/>
    </row>
    <row r="254" spans="1:11">
      <c r="A254" s="141">
        <v>7</v>
      </c>
      <c r="B254" s="171" t="s">
        <v>101</v>
      </c>
      <c r="C254" s="168"/>
      <c r="D254" s="111"/>
      <c r="E254" s="111"/>
      <c r="F254" s="111"/>
      <c r="G254" s="111"/>
      <c r="H254" s="111" t="s">
        <v>109</v>
      </c>
      <c r="I254" s="177">
        <v>5</v>
      </c>
      <c r="J254" s="80"/>
      <c r="K254" s="79"/>
    </row>
    <row r="255" spans="1:11" ht="15.75" thickBot="1">
      <c r="A255" s="143">
        <v>8</v>
      </c>
      <c r="B255" s="197" t="s">
        <v>132</v>
      </c>
      <c r="C255" s="186"/>
      <c r="D255" s="108"/>
      <c r="E255" s="108"/>
      <c r="F255" s="108"/>
      <c r="G255" s="108"/>
      <c r="H255" s="108" t="s">
        <v>109</v>
      </c>
      <c r="I255" s="200">
        <v>3</v>
      </c>
      <c r="J255" s="80"/>
      <c r="K255" s="79"/>
    </row>
    <row r="256" spans="1:11" s="75" customFormat="1" ht="16.5" customHeight="1" thickBot="1">
      <c r="A256" s="144"/>
      <c r="B256" s="172" t="s">
        <v>57</v>
      </c>
      <c r="C256" s="169">
        <f>SUM(C237:C254)</f>
        <v>570</v>
      </c>
      <c r="D256" s="98">
        <v>74</v>
      </c>
      <c r="E256" s="98">
        <f>SUM(E237:E254)</f>
        <v>16</v>
      </c>
      <c r="F256" s="98">
        <f>SUM(F237:F254)</f>
        <v>0</v>
      </c>
      <c r="G256" s="98">
        <f>SUM(G237:G254)</f>
        <v>484</v>
      </c>
      <c r="H256" s="98"/>
      <c r="I256" s="99">
        <v>30</v>
      </c>
      <c r="K256" s="82"/>
    </row>
    <row r="257" spans="1:11" s="75" customFormat="1" ht="16.5" customHeight="1">
      <c r="A257" s="84"/>
      <c r="B257" s="102"/>
      <c r="C257" s="85"/>
      <c r="D257" s="85"/>
      <c r="E257" s="85"/>
      <c r="F257" s="85"/>
      <c r="G257" s="85"/>
      <c r="H257" s="85"/>
      <c r="I257" s="85"/>
      <c r="K257" s="82"/>
    </row>
    <row r="258" spans="1:11" s="75" customFormat="1" ht="16.5" customHeight="1">
      <c r="A258" s="84"/>
      <c r="B258" s="102"/>
      <c r="C258" s="85"/>
      <c r="D258" s="85"/>
      <c r="E258" s="85"/>
      <c r="F258" s="85"/>
      <c r="G258" s="85"/>
      <c r="H258" s="85"/>
      <c r="I258" s="85"/>
      <c r="K258" s="82"/>
    </row>
    <row r="259" spans="1:11" s="75" customFormat="1" ht="16.5" customHeight="1">
      <c r="A259" s="84"/>
      <c r="B259" s="102"/>
      <c r="C259" s="85"/>
      <c r="D259" s="85"/>
      <c r="E259" s="85"/>
      <c r="F259" s="85"/>
      <c r="G259" s="85"/>
      <c r="H259" s="85"/>
      <c r="I259" s="85"/>
      <c r="K259" s="82"/>
    </row>
    <row r="260" spans="1:11" s="75" customFormat="1" ht="16.5" customHeight="1">
      <c r="A260" s="84"/>
      <c r="B260" s="102"/>
      <c r="C260" s="85"/>
      <c r="D260" s="85"/>
      <c r="E260" s="85"/>
      <c r="F260" s="85"/>
      <c r="G260" s="85"/>
      <c r="H260" s="85"/>
      <c r="I260" s="85"/>
      <c r="K260" s="82"/>
    </row>
    <row r="261" spans="1:11">
      <c r="A261" s="84"/>
      <c r="B261" s="417" t="s">
        <v>209</v>
      </c>
      <c r="C261" s="417"/>
      <c r="D261" s="417"/>
      <c r="E261" s="417"/>
      <c r="F261" s="417"/>
      <c r="G261" s="417"/>
      <c r="H261" s="417"/>
      <c r="I261" s="417"/>
    </row>
    <row r="262" spans="1:11" ht="15.75" thickBot="1">
      <c r="A262" s="84"/>
      <c r="B262" s="94"/>
      <c r="C262" s="113"/>
      <c r="D262" s="113"/>
    </row>
    <row r="263" spans="1:11" ht="15" customHeight="1">
      <c r="A263" s="404" t="s">
        <v>88</v>
      </c>
      <c r="B263" s="369" t="s">
        <v>51</v>
      </c>
      <c r="C263" s="359" t="s">
        <v>89</v>
      </c>
      <c r="D263" s="359"/>
      <c r="E263" s="359"/>
      <c r="F263" s="359"/>
      <c r="G263" s="360"/>
      <c r="H263" s="334" t="s">
        <v>90</v>
      </c>
      <c r="I263" s="336" t="s">
        <v>106</v>
      </c>
    </row>
    <row r="264" spans="1:11" ht="15.75" thickBot="1">
      <c r="A264" s="405"/>
      <c r="B264" s="370"/>
      <c r="C264" s="121" t="s">
        <v>13</v>
      </c>
      <c r="D264" s="95" t="s">
        <v>31</v>
      </c>
      <c r="E264" s="95" t="s">
        <v>92</v>
      </c>
      <c r="F264" s="95" t="s">
        <v>14</v>
      </c>
      <c r="G264" s="95" t="s">
        <v>33</v>
      </c>
      <c r="H264" s="335"/>
      <c r="I264" s="337"/>
    </row>
    <row r="265" spans="1:11" ht="25.5">
      <c r="A265" s="204">
        <v>1</v>
      </c>
      <c r="B265" s="210" t="s">
        <v>147</v>
      </c>
      <c r="C265" s="128">
        <v>60</v>
      </c>
      <c r="D265" s="129">
        <v>2</v>
      </c>
      <c r="E265" s="129">
        <v>6</v>
      </c>
      <c r="F265" s="129"/>
      <c r="G265" s="129">
        <f t="shared" ref="G265:G268" si="12">C265-D265-E265-F265</f>
        <v>52</v>
      </c>
      <c r="H265" s="129"/>
      <c r="I265" s="130"/>
    </row>
    <row r="266" spans="1:11">
      <c r="A266" s="380">
        <v>2</v>
      </c>
      <c r="B266" s="118" t="s">
        <v>184</v>
      </c>
      <c r="C266" s="361">
        <v>60</v>
      </c>
      <c r="D266" s="342">
        <v>10</v>
      </c>
      <c r="E266" s="342"/>
      <c r="F266" s="342"/>
      <c r="G266" s="342">
        <f t="shared" si="12"/>
        <v>50</v>
      </c>
      <c r="H266" s="342"/>
      <c r="I266" s="354"/>
    </row>
    <row r="267" spans="1:11">
      <c r="A267" s="381"/>
      <c r="B267" s="118" t="s">
        <v>185</v>
      </c>
      <c r="C267" s="384"/>
      <c r="D267" s="348"/>
      <c r="E267" s="348"/>
      <c r="F267" s="348"/>
      <c r="G267" s="348"/>
      <c r="H267" s="348"/>
      <c r="I267" s="350"/>
    </row>
    <row r="268" spans="1:11" ht="26.25" thickBot="1">
      <c r="A268" s="142">
        <v>3</v>
      </c>
      <c r="B268" s="212" t="s">
        <v>150</v>
      </c>
      <c r="C268" s="133">
        <v>120</v>
      </c>
      <c r="D268" s="134">
        <v>12</v>
      </c>
      <c r="E268" s="134"/>
      <c r="F268" s="134"/>
      <c r="G268" s="134">
        <f t="shared" si="12"/>
        <v>108</v>
      </c>
      <c r="H268" s="134"/>
      <c r="I268" s="135"/>
    </row>
    <row r="269" spans="1:11">
      <c r="A269" s="381">
        <v>1</v>
      </c>
      <c r="B269" s="208" t="s">
        <v>175</v>
      </c>
      <c r="C269" s="362"/>
      <c r="D269" s="351"/>
      <c r="E269" s="351"/>
      <c r="F269" s="351"/>
      <c r="G269" s="351"/>
      <c r="H269" s="351" t="s">
        <v>109</v>
      </c>
      <c r="I269" s="349">
        <v>2</v>
      </c>
    </row>
    <row r="270" spans="1:11">
      <c r="A270" s="385"/>
      <c r="B270" s="162" t="s">
        <v>186</v>
      </c>
      <c r="C270" s="384"/>
      <c r="D270" s="348"/>
      <c r="E270" s="348"/>
      <c r="F270" s="348"/>
      <c r="G270" s="348"/>
      <c r="H270" s="348"/>
      <c r="I270" s="350"/>
    </row>
    <row r="271" spans="1:11" s="86" customFormat="1">
      <c r="A271" s="141">
        <v>2</v>
      </c>
      <c r="B271" s="209" t="s">
        <v>148</v>
      </c>
      <c r="C271" s="207"/>
      <c r="D271" s="78"/>
      <c r="E271" s="78"/>
      <c r="F271" s="78"/>
      <c r="G271" s="78"/>
      <c r="H271" s="78" t="s">
        <v>102</v>
      </c>
      <c r="I271" s="211">
        <v>8</v>
      </c>
    </row>
    <row r="272" spans="1:11">
      <c r="A272" s="205">
        <v>3</v>
      </c>
      <c r="B272" s="118" t="s">
        <v>146</v>
      </c>
      <c r="C272" s="123"/>
      <c r="D272" s="114"/>
      <c r="E272" s="114"/>
      <c r="F272" s="114"/>
      <c r="G272" s="114"/>
      <c r="H272" s="114" t="s">
        <v>103</v>
      </c>
      <c r="I272" s="131">
        <v>4</v>
      </c>
    </row>
    <row r="273" spans="1:9">
      <c r="A273" s="141">
        <v>4</v>
      </c>
      <c r="B273" s="118" t="s">
        <v>145</v>
      </c>
      <c r="C273" s="123"/>
      <c r="D273" s="114"/>
      <c r="E273" s="114"/>
      <c r="F273" s="114"/>
      <c r="G273" s="114"/>
      <c r="H273" s="114" t="s">
        <v>109</v>
      </c>
      <c r="I273" s="131">
        <v>4</v>
      </c>
    </row>
    <row r="274" spans="1:9">
      <c r="A274" s="380">
        <v>5</v>
      </c>
      <c r="B274" s="171" t="s">
        <v>131</v>
      </c>
      <c r="C274" s="361"/>
      <c r="D274" s="342"/>
      <c r="E274" s="342"/>
      <c r="F274" s="342"/>
      <c r="G274" s="342"/>
      <c r="H274" s="342" t="s">
        <v>109</v>
      </c>
      <c r="I274" s="354">
        <v>2</v>
      </c>
    </row>
    <row r="275" spans="1:9">
      <c r="A275" s="385"/>
      <c r="B275" s="171" t="s">
        <v>144</v>
      </c>
      <c r="C275" s="384"/>
      <c r="D275" s="348"/>
      <c r="E275" s="348"/>
      <c r="F275" s="348"/>
      <c r="G275" s="348"/>
      <c r="H275" s="348"/>
      <c r="I275" s="350"/>
    </row>
    <row r="276" spans="1:9">
      <c r="A276" s="141">
        <v>6</v>
      </c>
      <c r="B276" s="118" t="s">
        <v>134</v>
      </c>
      <c r="C276" s="123"/>
      <c r="D276" s="114"/>
      <c r="E276" s="114"/>
      <c r="F276" s="114"/>
      <c r="G276" s="114"/>
      <c r="H276" s="114" t="s">
        <v>194</v>
      </c>
      <c r="I276" s="131">
        <v>3</v>
      </c>
    </row>
    <row r="277" spans="1:9">
      <c r="A277" s="380">
        <v>7</v>
      </c>
      <c r="B277" s="118" t="s">
        <v>187</v>
      </c>
      <c r="C277" s="361"/>
      <c r="D277" s="342"/>
      <c r="E277" s="342"/>
      <c r="F277" s="342"/>
      <c r="G277" s="342"/>
      <c r="H277" s="342" t="s">
        <v>109</v>
      </c>
      <c r="I277" s="354">
        <v>2</v>
      </c>
    </row>
    <row r="278" spans="1:9">
      <c r="A278" s="385"/>
      <c r="B278" s="118" t="s">
        <v>149</v>
      </c>
      <c r="C278" s="384"/>
      <c r="D278" s="348"/>
      <c r="E278" s="348"/>
      <c r="F278" s="348"/>
      <c r="G278" s="348"/>
      <c r="H278" s="348"/>
      <c r="I278" s="350"/>
    </row>
    <row r="279" spans="1:9">
      <c r="A279" s="380">
        <v>8</v>
      </c>
      <c r="B279" s="118" t="s">
        <v>182</v>
      </c>
      <c r="C279" s="361"/>
      <c r="D279" s="342"/>
      <c r="E279" s="342"/>
      <c r="F279" s="342"/>
      <c r="G279" s="342"/>
      <c r="H279" s="342" t="s">
        <v>109</v>
      </c>
      <c r="I279" s="354">
        <v>2</v>
      </c>
    </row>
    <row r="280" spans="1:9" ht="15.75" thickBot="1">
      <c r="A280" s="381"/>
      <c r="B280" s="132" t="s">
        <v>183</v>
      </c>
      <c r="C280" s="386"/>
      <c r="D280" s="343"/>
      <c r="E280" s="343"/>
      <c r="F280" s="343"/>
      <c r="G280" s="343"/>
      <c r="H280" s="343"/>
      <c r="I280" s="355"/>
    </row>
    <row r="281" spans="1:9" s="75" customFormat="1" ht="18" customHeight="1" thickBot="1">
      <c r="A281" s="206"/>
      <c r="B281" s="120" t="s">
        <v>57</v>
      </c>
      <c r="C281" s="125">
        <f>SUM(C265:C276)</f>
        <v>240</v>
      </c>
      <c r="D281" s="96">
        <f>SUM(D265:D276)</f>
        <v>24</v>
      </c>
      <c r="E281" s="96">
        <f>SUM(E265:E276)</f>
        <v>6</v>
      </c>
      <c r="F281" s="96">
        <f>SUM(F265:F276)</f>
        <v>0</v>
      </c>
      <c r="G281" s="96">
        <f>SUM(G265:G276)</f>
        <v>210</v>
      </c>
      <c r="H281" s="96"/>
      <c r="I281" s="97">
        <v>27</v>
      </c>
    </row>
    <row r="284" spans="1:9">
      <c r="B284" s="417" t="s">
        <v>210</v>
      </c>
      <c r="C284" s="417"/>
      <c r="D284" s="417"/>
      <c r="E284" s="417"/>
      <c r="F284" s="417"/>
      <c r="G284" s="417"/>
      <c r="H284" s="417"/>
      <c r="I284" s="417"/>
    </row>
    <row r="285" spans="1:9" ht="15.75" thickBot="1">
      <c r="B285" s="115"/>
      <c r="C285" s="115"/>
      <c r="D285" s="115"/>
    </row>
    <row r="286" spans="1:9" ht="15" customHeight="1">
      <c r="A286" s="367" t="s">
        <v>88</v>
      </c>
      <c r="B286" s="369" t="s">
        <v>51</v>
      </c>
      <c r="C286" s="359" t="s">
        <v>89</v>
      </c>
      <c r="D286" s="359"/>
      <c r="E286" s="359"/>
      <c r="F286" s="359"/>
      <c r="G286" s="360"/>
      <c r="H286" s="334" t="s">
        <v>90</v>
      </c>
      <c r="I286" s="336" t="s">
        <v>106</v>
      </c>
    </row>
    <row r="287" spans="1:9" ht="15.75" thickBot="1">
      <c r="A287" s="368"/>
      <c r="B287" s="370"/>
      <c r="C287" s="121" t="s">
        <v>13</v>
      </c>
      <c r="D287" s="95" t="s">
        <v>31</v>
      </c>
      <c r="E287" s="95" t="s">
        <v>92</v>
      </c>
      <c r="F287" s="95" t="s">
        <v>14</v>
      </c>
      <c r="G287" s="95" t="s">
        <v>33</v>
      </c>
      <c r="H287" s="335"/>
      <c r="I287" s="356"/>
    </row>
    <row r="288" spans="1:9" s="77" customFormat="1" ht="25.5">
      <c r="A288" s="216">
        <v>1</v>
      </c>
      <c r="B288" s="210" t="s">
        <v>147</v>
      </c>
      <c r="C288" s="128"/>
      <c r="D288" s="129"/>
      <c r="E288" s="129"/>
      <c r="F288" s="129"/>
      <c r="G288" s="129"/>
      <c r="H288" s="129" t="s">
        <v>102</v>
      </c>
      <c r="I288" s="130">
        <v>2</v>
      </c>
    </row>
    <row r="289" spans="1:9" s="77" customFormat="1">
      <c r="A289" s="387">
        <v>2</v>
      </c>
      <c r="B289" s="118" t="s">
        <v>184</v>
      </c>
      <c r="C289" s="361"/>
      <c r="D289" s="342"/>
      <c r="E289" s="342"/>
      <c r="F289" s="342"/>
      <c r="G289" s="342"/>
      <c r="H289" s="342" t="s">
        <v>109</v>
      </c>
      <c r="I289" s="354">
        <v>2</v>
      </c>
    </row>
    <row r="290" spans="1:9" s="77" customFormat="1">
      <c r="A290" s="388"/>
      <c r="B290" s="118" t="s">
        <v>185</v>
      </c>
      <c r="C290" s="384"/>
      <c r="D290" s="348"/>
      <c r="E290" s="348"/>
      <c r="F290" s="348"/>
      <c r="G290" s="348"/>
      <c r="H290" s="348"/>
      <c r="I290" s="350"/>
    </row>
    <row r="291" spans="1:9" ht="25.5">
      <c r="A291" s="148">
        <v>3</v>
      </c>
      <c r="B291" s="162" t="s">
        <v>150</v>
      </c>
      <c r="C291" s="68"/>
      <c r="D291" s="72"/>
      <c r="E291" s="72"/>
      <c r="F291" s="72"/>
      <c r="G291" s="72"/>
      <c r="H291" s="107" t="s">
        <v>109</v>
      </c>
      <c r="I291" s="217">
        <v>4</v>
      </c>
    </row>
    <row r="292" spans="1:9">
      <c r="A292" s="387">
        <v>4</v>
      </c>
      <c r="B292" s="162" t="s">
        <v>175</v>
      </c>
      <c r="C292" s="424"/>
      <c r="D292" s="411"/>
      <c r="E292" s="411"/>
      <c r="F292" s="411"/>
      <c r="G292" s="411"/>
      <c r="H292" s="413" t="s">
        <v>109</v>
      </c>
      <c r="I292" s="415">
        <v>2</v>
      </c>
    </row>
    <row r="293" spans="1:9" ht="15.75" thickBot="1">
      <c r="A293" s="418"/>
      <c r="B293" s="164" t="s">
        <v>188</v>
      </c>
      <c r="C293" s="425"/>
      <c r="D293" s="412"/>
      <c r="E293" s="412"/>
      <c r="F293" s="412"/>
      <c r="G293" s="412"/>
      <c r="H293" s="414"/>
      <c r="I293" s="416"/>
    </row>
    <row r="294" spans="1:9" s="86" customFormat="1" ht="18" customHeight="1" thickBot="1">
      <c r="A294" s="223"/>
      <c r="B294" s="224" t="s">
        <v>91</v>
      </c>
      <c r="C294" s="225"/>
      <c r="D294" s="226"/>
      <c r="E294" s="226"/>
      <c r="F294" s="226"/>
      <c r="G294" s="226"/>
      <c r="H294" s="226"/>
      <c r="I294" s="227"/>
    </row>
    <row r="295" spans="1:9" ht="15.75" thickBot="1">
      <c r="A295" s="218">
        <v>1</v>
      </c>
      <c r="B295" s="219" t="s">
        <v>195</v>
      </c>
      <c r="C295" s="220"/>
      <c r="D295" s="221"/>
      <c r="E295" s="221"/>
      <c r="F295" s="221"/>
      <c r="G295" s="221"/>
      <c r="H295" s="221" t="s">
        <v>104</v>
      </c>
      <c r="I295" s="222">
        <v>20</v>
      </c>
    </row>
    <row r="296" spans="1:9" s="75" customFormat="1" ht="17.25" customHeight="1" thickBot="1">
      <c r="A296" s="213"/>
      <c r="B296" s="215" t="s">
        <v>57</v>
      </c>
      <c r="C296" s="214"/>
      <c r="D296" s="100"/>
      <c r="E296" s="100"/>
      <c r="F296" s="100"/>
      <c r="G296" s="100"/>
      <c r="H296" s="100"/>
      <c r="I296" s="97">
        <v>30</v>
      </c>
    </row>
    <row r="299" spans="1:9" s="80" customFormat="1">
      <c r="A299" s="87"/>
      <c r="B299" s="91" t="s">
        <v>121</v>
      </c>
      <c r="C299" s="364" t="s">
        <v>198</v>
      </c>
      <c r="D299" s="364"/>
      <c r="E299" s="364"/>
      <c r="F299" s="364"/>
      <c r="G299" s="364"/>
      <c r="H299" s="364"/>
      <c r="I299" s="364"/>
    </row>
    <row r="300" spans="1:9" s="80" customFormat="1">
      <c r="A300" s="87"/>
      <c r="B300" s="87"/>
      <c r="C300" s="88"/>
      <c r="D300" s="88"/>
    </row>
    <row r="301" spans="1:9" s="80" customFormat="1">
      <c r="A301" s="87"/>
      <c r="B301" s="91" t="s">
        <v>190</v>
      </c>
      <c r="C301" s="364" t="s">
        <v>199</v>
      </c>
      <c r="D301" s="364"/>
      <c r="E301" s="364"/>
      <c r="F301" s="364"/>
      <c r="G301" s="364"/>
      <c r="H301" s="364"/>
      <c r="I301" s="364"/>
    </row>
  </sheetData>
  <mergeCells count="241">
    <mergeCell ref="C11:I11"/>
    <mergeCell ref="C299:I299"/>
    <mergeCell ref="C301:I301"/>
    <mergeCell ref="B284:I284"/>
    <mergeCell ref="A292:A293"/>
    <mergeCell ref="A61:A65"/>
    <mergeCell ref="A87:A91"/>
    <mergeCell ref="A127:A131"/>
    <mergeCell ref="A242:A243"/>
    <mergeCell ref="A228:A229"/>
    <mergeCell ref="B18:C18"/>
    <mergeCell ref="B34:I34"/>
    <mergeCell ref="B110:I110"/>
    <mergeCell ref="B77:I77"/>
    <mergeCell ref="B54:I54"/>
    <mergeCell ref="B135:I135"/>
    <mergeCell ref="B163:I163"/>
    <mergeCell ref="B183:I183"/>
    <mergeCell ref="B211:I211"/>
    <mergeCell ref="B233:I233"/>
    <mergeCell ref="B261:I261"/>
    <mergeCell ref="C292:C293"/>
    <mergeCell ref="D292:D293"/>
    <mergeCell ref="E292:E293"/>
    <mergeCell ref="F292:F293"/>
    <mergeCell ref="G292:G293"/>
    <mergeCell ref="H292:H293"/>
    <mergeCell ref="I292:I293"/>
    <mergeCell ref="C277:C278"/>
    <mergeCell ref="D277:D278"/>
    <mergeCell ref="E277:E278"/>
    <mergeCell ref="F277:F278"/>
    <mergeCell ref="G277:G278"/>
    <mergeCell ref="H277:H278"/>
    <mergeCell ref="I277:I278"/>
    <mergeCell ref="I289:I290"/>
    <mergeCell ref="H289:H290"/>
    <mergeCell ref="K191:K192"/>
    <mergeCell ref="B228:B229"/>
    <mergeCell ref="C242:C243"/>
    <mergeCell ref="D242:D243"/>
    <mergeCell ref="E242:E243"/>
    <mergeCell ref="G242:G243"/>
    <mergeCell ref="F242:F243"/>
    <mergeCell ref="C244:C245"/>
    <mergeCell ref="D244:D245"/>
    <mergeCell ref="E244:E245"/>
    <mergeCell ref="F244:F245"/>
    <mergeCell ref="G244:G245"/>
    <mergeCell ref="H244:H245"/>
    <mergeCell ref="I244:I245"/>
    <mergeCell ref="H242:H243"/>
    <mergeCell ref="I242:I243"/>
    <mergeCell ref="D228:D229"/>
    <mergeCell ref="C228:C229"/>
    <mergeCell ref="I228:I229"/>
    <mergeCell ref="H228:H229"/>
    <mergeCell ref="G228:G229"/>
    <mergeCell ref="F228:F229"/>
    <mergeCell ref="B235:B236"/>
    <mergeCell ref="C235:G235"/>
    <mergeCell ref="A235:A236"/>
    <mergeCell ref="B263:B264"/>
    <mergeCell ref="C263:G263"/>
    <mergeCell ref="C269:C270"/>
    <mergeCell ref="H274:H275"/>
    <mergeCell ref="G274:G275"/>
    <mergeCell ref="F274:F275"/>
    <mergeCell ref="H286:H287"/>
    <mergeCell ref="I286:I287"/>
    <mergeCell ref="C279:C280"/>
    <mergeCell ref="D279:D280"/>
    <mergeCell ref="E279:E280"/>
    <mergeCell ref="F279:F280"/>
    <mergeCell ref="G279:G280"/>
    <mergeCell ref="H279:H280"/>
    <mergeCell ref="I279:I280"/>
    <mergeCell ref="E274:E275"/>
    <mergeCell ref="D274:D275"/>
    <mergeCell ref="C274:C275"/>
    <mergeCell ref="I274:I275"/>
    <mergeCell ref="A263:A264"/>
    <mergeCell ref="A266:A267"/>
    <mergeCell ref="A269:A270"/>
    <mergeCell ref="A240:A241"/>
    <mergeCell ref="A289:A290"/>
    <mergeCell ref="G289:G290"/>
    <mergeCell ref="F289:F290"/>
    <mergeCell ref="E289:E290"/>
    <mergeCell ref="D289:D290"/>
    <mergeCell ref="C289:C290"/>
    <mergeCell ref="C266:C267"/>
    <mergeCell ref="D266:D267"/>
    <mergeCell ref="E266:E267"/>
    <mergeCell ref="A286:A287"/>
    <mergeCell ref="B286:B287"/>
    <mergeCell ref="C286:G286"/>
    <mergeCell ref="A274:A275"/>
    <mergeCell ref="A277:A278"/>
    <mergeCell ref="A279:A280"/>
    <mergeCell ref="F266:F267"/>
    <mergeCell ref="G266:G267"/>
    <mergeCell ref="A219:A220"/>
    <mergeCell ref="D219:D220"/>
    <mergeCell ref="C219:C220"/>
    <mergeCell ref="E219:E220"/>
    <mergeCell ref="I219:I220"/>
    <mergeCell ref="H219:H220"/>
    <mergeCell ref="G219:G220"/>
    <mergeCell ref="F219:F220"/>
    <mergeCell ref="B191:B192"/>
    <mergeCell ref="B201:B202"/>
    <mergeCell ref="D200:D202"/>
    <mergeCell ref="C200:C202"/>
    <mergeCell ref="A191:A192"/>
    <mergeCell ref="I191:I192"/>
    <mergeCell ref="H191:H192"/>
    <mergeCell ref="G191:G192"/>
    <mergeCell ref="F191:F192"/>
    <mergeCell ref="E191:E192"/>
    <mergeCell ref="D191:D192"/>
    <mergeCell ref="C191:C192"/>
    <mergeCell ref="F200:F202"/>
    <mergeCell ref="E200:E202"/>
    <mergeCell ref="A137:A138"/>
    <mergeCell ref="B137:B138"/>
    <mergeCell ref="C137:G137"/>
    <mergeCell ref="H137:H138"/>
    <mergeCell ref="B165:B166"/>
    <mergeCell ref="C127:C131"/>
    <mergeCell ref="D127:D131"/>
    <mergeCell ref="E127:E131"/>
    <mergeCell ref="C61:C65"/>
    <mergeCell ref="D61:D65"/>
    <mergeCell ref="E61:E65"/>
    <mergeCell ref="I36:I37"/>
    <mergeCell ref="G61:G65"/>
    <mergeCell ref="A172:A173"/>
    <mergeCell ref="I137:I138"/>
    <mergeCell ref="A165:A166"/>
    <mergeCell ref="D95:D99"/>
    <mergeCell ref="C95:C99"/>
    <mergeCell ref="A95:A99"/>
    <mergeCell ref="G95:G99"/>
    <mergeCell ref="F95:F99"/>
    <mergeCell ref="E95:E99"/>
    <mergeCell ref="C36:G36"/>
    <mergeCell ref="H61:H65"/>
    <mergeCell ref="I61:I65"/>
    <mergeCell ref="F61:F65"/>
    <mergeCell ref="C87:C91"/>
    <mergeCell ref="D87:D91"/>
    <mergeCell ref="E87:E91"/>
    <mergeCell ref="F87:F91"/>
    <mergeCell ref="G87:G91"/>
    <mergeCell ref="G127:G131"/>
    <mergeCell ref="H127:H131"/>
    <mergeCell ref="I127:I131"/>
    <mergeCell ref="I165:I166"/>
    <mergeCell ref="C240:C241"/>
    <mergeCell ref="D240:D241"/>
    <mergeCell ref="E240:E241"/>
    <mergeCell ref="F240:F241"/>
    <mergeCell ref="C246:C247"/>
    <mergeCell ref="H240:H241"/>
    <mergeCell ref="I240:I241"/>
    <mergeCell ref="A36:A37"/>
    <mergeCell ref="B36:B37"/>
    <mergeCell ref="A213:A214"/>
    <mergeCell ref="B213:B214"/>
    <mergeCell ref="C213:G213"/>
    <mergeCell ref="H213:H214"/>
    <mergeCell ref="I213:I214"/>
    <mergeCell ref="A185:A186"/>
    <mergeCell ref="B185:B186"/>
    <mergeCell ref="C185:G185"/>
    <mergeCell ref="H185:H186"/>
    <mergeCell ref="I185:I186"/>
    <mergeCell ref="A200:A202"/>
    <mergeCell ref="I200:I202"/>
    <mergeCell ref="H200:H202"/>
    <mergeCell ref="G200:G202"/>
    <mergeCell ref="F127:F131"/>
    <mergeCell ref="B25:H25"/>
    <mergeCell ref="B1:H1"/>
    <mergeCell ref="A4:B4"/>
    <mergeCell ref="A6:B6"/>
    <mergeCell ref="A8:B8"/>
    <mergeCell ref="B23:H23"/>
    <mergeCell ref="A112:A113"/>
    <mergeCell ref="B112:B113"/>
    <mergeCell ref="C112:G112"/>
    <mergeCell ref="H112:H113"/>
    <mergeCell ref="A27:I27"/>
    <mergeCell ref="A28:I28"/>
    <mergeCell ref="A56:A57"/>
    <mergeCell ref="B56:B57"/>
    <mergeCell ref="C56:G56"/>
    <mergeCell ref="H56:H57"/>
    <mergeCell ref="I56:I57"/>
    <mergeCell ref="A79:A80"/>
    <mergeCell ref="B79:B80"/>
    <mergeCell ref="C79:G79"/>
    <mergeCell ref="A29:I29"/>
    <mergeCell ref="H36:H37"/>
    <mergeCell ref="I95:I99"/>
    <mergeCell ref="H95:H99"/>
    <mergeCell ref="I269:I270"/>
    <mergeCell ref="H269:H270"/>
    <mergeCell ref="G269:G270"/>
    <mergeCell ref="F269:F270"/>
    <mergeCell ref="E269:E270"/>
    <mergeCell ref="D269:D270"/>
    <mergeCell ref="H79:H80"/>
    <mergeCell ref="I79:I80"/>
    <mergeCell ref="H87:H91"/>
    <mergeCell ref="I87:I91"/>
    <mergeCell ref="I112:I113"/>
    <mergeCell ref="H266:H267"/>
    <mergeCell ref="I266:I267"/>
    <mergeCell ref="I235:I236"/>
    <mergeCell ref="C165:G165"/>
    <mergeCell ref="H165:H166"/>
    <mergeCell ref="I172:I173"/>
    <mergeCell ref="H172:H173"/>
    <mergeCell ref="G172:G173"/>
    <mergeCell ref="F172:F173"/>
    <mergeCell ref="E172:E173"/>
    <mergeCell ref="D172:D173"/>
    <mergeCell ref="C172:C173"/>
    <mergeCell ref="D246:D247"/>
    <mergeCell ref="H263:H264"/>
    <mergeCell ref="I263:I264"/>
    <mergeCell ref="H246:H247"/>
    <mergeCell ref="I246:I247"/>
    <mergeCell ref="E246:E247"/>
    <mergeCell ref="F246:F247"/>
    <mergeCell ref="G246:G247"/>
    <mergeCell ref="H235:H236"/>
    <mergeCell ref="E228:E229"/>
    <mergeCell ref="G240:G241"/>
  </mergeCells>
  <printOptions horizontalCentered="1"/>
  <pageMargins left="0.78740157480314965" right="0.39370078740157483" top="0.59055118110236227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arka</vt:lpstr>
      <vt:lpstr>heraka</vt:lpstr>
      <vt:lpstr>Mag.-հեռ</vt:lpstr>
      <vt:lpstr>Mag.</vt:lpstr>
      <vt:lpstr>հեռ.-աշխ.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ggasparyan</dc:creator>
  <cp:lastModifiedBy>Orange047-111111</cp:lastModifiedBy>
  <cp:lastPrinted>2019-08-09T07:20:21Z</cp:lastPrinted>
  <dcterms:created xsi:type="dcterms:W3CDTF">2013-09-13T12:11:28Z</dcterms:created>
  <dcterms:modified xsi:type="dcterms:W3CDTF">2020-08-17T08:51:14Z</dcterms:modified>
</cp:coreProperties>
</file>